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200" windowHeight="7245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9" i="1"/>
  <c r="K9"/>
  <c r="J9"/>
  <c r="I6"/>
  <c r="I7"/>
  <c r="I8"/>
  <c r="I5"/>
  <c r="F8"/>
  <c r="F7"/>
  <c r="F6"/>
  <c r="F5"/>
  <c r="F9" s="1"/>
  <c r="I9" l="1"/>
</calcChain>
</file>

<file path=xl/sharedStrings.xml><?xml version="1.0" encoding="utf-8"?>
<sst xmlns="http://schemas.openxmlformats.org/spreadsheetml/2006/main" count="49" uniqueCount="36">
  <si>
    <t>Наименование мероприятия</t>
  </si>
  <si>
    <t>Код бюджетной классификации (КВСР; КЦСР, КВР, КОСГУ)</t>
  </si>
  <si>
    <t>Плановые показатели результативности использования субсидии в соответствии с соглашением</t>
  </si>
  <si>
    <t>Фактические показатели результативности использования субсидии</t>
  </si>
  <si>
    <t>Сведения об объемах финансирования</t>
  </si>
  <si>
    <t>Исполнено</t>
  </si>
  <si>
    <t>Все суммы указываются в рублях (не в тысячах рублей!)</t>
  </si>
  <si>
    <t>Обязательно наличие графы "Итого"</t>
  </si>
  <si>
    <t xml:space="preserve">Глава администрации </t>
  </si>
  <si>
    <t>(подпись)</t>
  </si>
  <si>
    <t>(фамилия, инициалы)</t>
  </si>
  <si>
    <t>_____________</t>
  </si>
  <si>
    <t>Бурак Л.В.</t>
  </si>
  <si>
    <t xml:space="preserve">(подпись)                           </t>
  </si>
  <si>
    <t xml:space="preserve">Согласовано:                                                                председатель комитета  по местному самоуправлению, межнациональным и межконфессиональным отношениям Ленинградской области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</si>
  <si>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За счет средств местного бюджета (тыс.руб.)</t>
  </si>
  <si>
    <t>За счет средств областного бюджета (тыс.руб.)</t>
  </si>
  <si>
    <t>Неиспользованный остаток межбюджетного трансферта (тыс.руб.)</t>
  </si>
  <si>
    <t xml:space="preserve">Значение показателя результативности </t>
  </si>
  <si>
    <t xml:space="preserve">Итого </t>
  </si>
  <si>
    <t>наличие дополнительного соглашения</t>
  </si>
  <si>
    <t>За счет средств областного бюджета (тыс.руб)</t>
  </si>
  <si>
    <t>Всего (тыс.руб)</t>
  </si>
  <si>
    <t>Ремонт участка дорог в дер. Синковицы</t>
  </si>
  <si>
    <t>Ремонт участка дорог в дер. Томарово</t>
  </si>
  <si>
    <t>Ремонт участка дорог в дер. Русское Брызгово</t>
  </si>
  <si>
    <t>Ремонт участка дорог в дер. Карстолово</t>
  </si>
  <si>
    <t>0,465 км.</t>
  </si>
  <si>
    <t>0,472 км.</t>
  </si>
  <si>
    <t>0,414 км.</t>
  </si>
  <si>
    <t>Отсутствует</t>
  </si>
  <si>
    <t>А.И.Минюк</t>
  </si>
  <si>
    <t>Главный бухгалтер</t>
  </si>
  <si>
    <t>Е.В.Смирнова</t>
  </si>
  <si>
    <t xml:space="preserve">0409 20105(S)70880 244 225 </t>
  </si>
  <si>
    <t xml:space="preserve">ОТЧЕТ
об использовании субсидии, предоставленной из областного
бюджета Ленинградской области администрации МО Бегуницкого сельского поселения  Волосовского муниципального района Ленинградской области
на реализацию проектов местных инициатив граждан в рамках
подпрограммы "Создание условий для эффективного выполнения
органами местного самоуправления своих полномочий"
государственной программы Ленинградской области
"Устойчивое общественное развитие в Ленинградской области"
за третий квартал 2016 года
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</si>
</sst>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0"/>
      <name val="Times New Roman"/>
      <family val="1"/>
      <charset val="204"/>
    </font>
    <font>
      <u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justify" vertical="center"/>
    </xf>
    <xf numFmtId="0" fontId="4" fillId="0" borderId="0" xfId="0" applyFont="1" applyBorder="1" applyAlignment="1">
      <alignment horizontal="center"/>
    </xf>
    <xf numFmtId="4" fontId="5" fillId="0" borderId="0" xfId="0" applyNumberFormat="1" applyFont="1" applyBorder="1" applyAlignment="1">
      <alignment horizontal="center" wrapText="1"/>
    </xf>
    <xf numFmtId="2" fontId="4" fillId="0" borderId="0" xfId="0" applyNumberFormat="1" applyFont="1" applyBorder="1" applyAlignment="1">
      <alignment horizontal="center"/>
    </xf>
    <xf numFmtId="0" fontId="3" fillId="0" borderId="0" xfId="0" applyFont="1"/>
    <xf numFmtId="0" fontId="6" fillId="0" borderId="0" xfId="0" applyFont="1"/>
    <xf numFmtId="0" fontId="6" fillId="0" borderId="0" xfId="0" applyFont="1" applyBorder="1"/>
    <xf numFmtId="0" fontId="6" fillId="0" borderId="0" xfId="0" applyFont="1" applyAlignment="1">
      <alignment vertical="top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center" vertical="top" wrapText="1"/>
    </xf>
    <xf numFmtId="0" fontId="1" fillId="0" borderId="0" xfId="0" applyFont="1"/>
    <xf numFmtId="0" fontId="1" fillId="0" borderId="12" xfId="0" applyFont="1" applyBorder="1" applyAlignment="1">
      <alignment horizontal="center" vertical="center" wrapText="1"/>
    </xf>
    <xf numFmtId="0" fontId="2" fillId="0" borderId="11" xfId="0" applyFont="1" applyBorder="1"/>
    <xf numFmtId="0" fontId="1" fillId="0" borderId="1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left" vertical="center" wrapText="1"/>
    </xf>
    <xf numFmtId="4" fontId="1" fillId="0" borderId="14" xfId="0" applyNumberFormat="1" applyFont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center" vertical="center" wrapText="1"/>
    </xf>
    <xf numFmtId="4" fontId="1" fillId="0" borderId="13" xfId="0" applyNumberFormat="1" applyFont="1" applyBorder="1" applyAlignment="1">
      <alignment horizontal="center" vertical="center" wrapText="1"/>
    </xf>
    <xf numFmtId="2" fontId="1" fillId="0" borderId="14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3" fillId="0" borderId="0" xfId="0" applyFont="1" applyAlignment="1"/>
    <xf numFmtId="49" fontId="1" fillId="0" borderId="14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3" fillId="0" borderId="9" xfId="0" applyFont="1" applyBorder="1" applyAlignment="1">
      <alignment horizontal="left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1" fillId="0" borderId="7" xfId="0" applyFont="1" applyBorder="1" applyAlignment="1"/>
    <xf numFmtId="0" fontId="12" fillId="0" borderId="7" xfId="0" applyFont="1" applyBorder="1" applyAlignment="1"/>
    <xf numFmtId="0" fontId="6" fillId="0" borderId="10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"/>
  <sheetViews>
    <sheetView tabSelected="1" workbookViewId="0">
      <selection activeCell="L10" sqref="L10"/>
    </sheetView>
  </sheetViews>
  <sheetFormatPr defaultRowHeight="15"/>
  <cols>
    <col min="1" max="1" width="14.42578125" customWidth="1"/>
    <col min="2" max="2" width="12.140625" customWidth="1"/>
    <col min="3" max="3" width="12.28515625" customWidth="1"/>
    <col min="4" max="4" width="11.42578125" customWidth="1"/>
    <col min="5" max="5" width="8.140625" customWidth="1"/>
    <col min="6" max="6" width="12.7109375" customWidth="1"/>
    <col min="7" max="7" width="11.7109375" customWidth="1"/>
    <col min="8" max="8" width="12.140625" customWidth="1"/>
    <col min="9" max="9" width="11.42578125" customWidth="1"/>
    <col min="10" max="10" width="11.5703125" customWidth="1"/>
    <col min="11" max="11" width="10.85546875" customWidth="1"/>
    <col min="12" max="12" width="14.28515625" customWidth="1"/>
    <col min="13" max="13" width="17.7109375" customWidth="1"/>
  </cols>
  <sheetData>
    <row r="1" spans="1:14">
      <c r="A1" s="1"/>
      <c r="B1" s="1"/>
    </row>
    <row r="2" spans="1:14" ht="125.25" customHeight="1" thickBot="1">
      <c r="A2" s="40" t="s">
        <v>35</v>
      </c>
      <c r="B2" s="40"/>
      <c r="C2" s="41"/>
      <c r="D2" s="41"/>
      <c r="E2" s="41"/>
      <c r="F2" s="41"/>
      <c r="G2" s="41"/>
      <c r="H2" s="41"/>
      <c r="I2" s="41"/>
      <c r="J2" s="41"/>
      <c r="K2" s="41"/>
      <c r="L2" s="41"/>
      <c r="M2" s="42"/>
      <c r="N2" s="13"/>
    </row>
    <row r="3" spans="1:14" ht="114.6" customHeight="1" thickBot="1">
      <c r="A3" s="44" t="s">
        <v>0</v>
      </c>
      <c r="B3" s="38" t="s">
        <v>18</v>
      </c>
      <c r="C3" s="38" t="s">
        <v>1</v>
      </c>
      <c r="D3" s="38" t="s">
        <v>2</v>
      </c>
      <c r="E3" s="38" t="s">
        <v>3</v>
      </c>
      <c r="F3" s="47" t="s">
        <v>4</v>
      </c>
      <c r="G3" s="47"/>
      <c r="H3" s="48"/>
      <c r="I3" s="49" t="s">
        <v>5</v>
      </c>
      <c r="J3" s="47"/>
      <c r="K3" s="48"/>
      <c r="L3" s="44" t="s">
        <v>17</v>
      </c>
      <c r="M3" s="38" t="s">
        <v>20</v>
      </c>
      <c r="N3" s="13"/>
    </row>
    <row r="4" spans="1:14" ht="80.25" customHeight="1" thickBot="1">
      <c r="A4" s="45"/>
      <c r="B4" s="46"/>
      <c r="C4" s="46"/>
      <c r="D4" s="46"/>
      <c r="E4" s="46"/>
      <c r="F4" s="21" t="s">
        <v>22</v>
      </c>
      <c r="G4" s="21" t="s">
        <v>21</v>
      </c>
      <c r="H4" s="21" t="s">
        <v>15</v>
      </c>
      <c r="I4" s="21" t="s">
        <v>22</v>
      </c>
      <c r="J4" s="21" t="s">
        <v>16</v>
      </c>
      <c r="K4" s="21" t="s">
        <v>15</v>
      </c>
      <c r="L4" s="50"/>
      <c r="M4" s="39"/>
      <c r="N4" s="13"/>
    </row>
    <row r="5" spans="1:14" ht="45">
      <c r="A5" s="22" t="s">
        <v>23</v>
      </c>
      <c r="B5" s="20" t="s">
        <v>27</v>
      </c>
      <c r="C5" s="29" t="s">
        <v>34</v>
      </c>
      <c r="D5" s="30" t="s">
        <v>27</v>
      </c>
      <c r="E5" s="20">
        <v>0</v>
      </c>
      <c r="F5" s="23">
        <f>G5+H5</f>
        <v>451113</v>
      </c>
      <c r="G5" s="23">
        <v>417000</v>
      </c>
      <c r="H5" s="23">
        <v>34113</v>
      </c>
      <c r="I5" s="26">
        <f>J5+K5</f>
        <v>449295.34</v>
      </c>
      <c r="J5" s="23">
        <v>417000</v>
      </c>
      <c r="K5" s="26">
        <v>32295.34</v>
      </c>
      <c r="L5" s="23">
        <v>0</v>
      </c>
      <c r="M5" s="38" t="s">
        <v>30</v>
      </c>
      <c r="N5" s="13"/>
    </row>
    <row r="6" spans="1:14" ht="45">
      <c r="A6" s="22" t="s">
        <v>24</v>
      </c>
      <c r="B6" s="14" t="s">
        <v>28</v>
      </c>
      <c r="C6" s="29" t="s">
        <v>34</v>
      </c>
      <c r="D6" s="14" t="s">
        <v>28</v>
      </c>
      <c r="E6" s="27">
        <v>0</v>
      </c>
      <c r="F6" s="23">
        <f>G6+H6</f>
        <v>400664</v>
      </c>
      <c r="G6" s="24">
        <v>370000</v>
      </c>
      <c r="H6" s="24">
        <v>30664</v>
      </c>
      <c r="I6" s="26">
        <f t="shared" ref="I6:I8" si="0">J6+K6</f>
        <v>398846.35</v>
      </c>
      <c r="J6" s="24">
        <v>370000</v>
      </c>
      <c r="K6" s="26">
        <v>28846.35</v>
      </c>
      <c r="L6" s="23">
        <v>0</v>
      </c>
      <c r="M6" s="51"/>
      <c r="N6" s="13"/>
    </row>
    <row r="7" spans="1:14" ht="48">
      <c r="A7" s="22" t="s">
        <v>25</v>
      </c>
      <c r="B7" s="14" t="s">
        <v>29</v>
      </c>
      <c r="C7" s="29" t="s">
        <v>34</v>
      </c>
      <c r="D7" s="14" t="s">
        <v>29</v>
      </c>
      <c r="E7" s="27">
        <v>0</v>
      </c>
      <c r="F7" s="24">
        <f>G7+H7</f>
        <v>351426</v>
      </c>
      <c r="G7" s="24">
        <v>328010</v>
      </c>
      <c r="H7" s="24">
        <v>23416</v>
      </c>
      <c r="I7" s="26">
        <f t="shared" si="0"/>
        <v>349608.35</v>
      </c>
      <c r="J7" s="24">
        <v>328010</v>
      </c>
      <c r="K7" s="26">
        <v>21598.35</v>
      </c>
      <c r="L7" s="23">
        <v>0</v>
      </c>
      <c r="M7" s="51"/>
      <c r="N7" s="13"/>
    </row>
    <row r="8" spans="1:14" ht="45">
      <c r="A8" s="22" t="s">
        <v>26</v>
      </c>
      <c r="B8" s="14" t="s">
        <v>27</v>
      </c>
      <c r="C8" s="29" t="s">
        <v>34</v>
      </c>
      <c r="D8" s="14" t="s">
        <v>27</v>
      </c>
      <c r="E8" s="27">
        <v>0</v>
      </c>
      <c r="F8" s="24">
        <f>G8+H8</f>
        <v>451113</v>
      </c>
      <c r="G8" s="24">
        <v>417000</v>
      </c>
      <c r="H8" s="24">
        <v>34113</v>
      </c>
      <c r="I8" s="26">
        <f t="shared" si="0"/>
        <v>449295.35</v>
      </c>
      <c r="J8" s="24">
        <v>417000</v>
      </c>
      <c r="K8" s="26">
        <v>32295.35</v>
      </c>
      <c r="L8" s="23">
        <v>0</v>
      </c>
      <c r="M8" s="52"/>
      <c r="N8" s="13"/>
    </row>
    <row r="9" spans="1:14" ht="15.75" thickBot="1">
      <c r="A9" s="15" t="s">
        <v>19</v>
      </c>
      <c r="B9" s="16"/>
      <c r="C9" s="16"/>
      <c r="D9" s="16"/>
      <c r="E9" s="16"/>
      <c r="F9" s="25">
        <f>F5+F6+F7+F8</f>
        <v>1654316</v>
      </c>
      <c r="G9" s="25">
        <v>1532010</v>
      </c>
      <c r="H9" s="25">
        <v>122306</v>
      </c>
      <c r="I9" s="26">
        <f>I5+I6+I7+I8</f>
        <v>1647045.3900000001</v>
      </c>
      <c r="J9" s="26">
        <f>J5+J6+J7+J8</f>
        <v>1532010</v>
      </c>
      <c r="K9" s="26">
        <f>K5+K6+K7+K8</f>
        <v>115035.39000000001</v>
      </c>
      <c r="L9" s="25">
        <f>SUM(L5:L8)</f>
        <v>0</v>
      </c>
      <c r="M9" s="16"/>
      <c r="N9" s="13"/>
    </row>
    <row r="10" spans="1:14">
      <c r="A10" s="32" t="s">
        <v>6</v>
      </c>
      <c r="B10" s="32"/>
      <c r="C10" s="32"/>
      <c r="D10" s="32"/>
      <c r="E10" s="32"/>
      <c r="F10" s="32"/>
      <c r="G10" s="2"/>
      <c r="H10" s="2"/>
      <c r="I10" s="3"/>
      <c r="J10" s="3"/>
      <c r="K10" s="4"/>
      <c r="L10" s="4"/>
      <c r="M10" s="4"/>
      <c r="N10" s="13"/>
    </row>
    <row r="11" spans="1:14">
      <c r="A11" s="5" t="s">
        <v>7</v>
      </c>
      <c r="B11" s="5"/>
      <c r="C11" s="6"/>
      <c r="D11" s="6"/>
      <c r="E11" s="6"/>
      <c r="F11" s="6"/>
      <c r="G11" s="6"/>
      <c r="H11" s="6"/>
      <c r="I11" s="7"/>
      <c r="J11" s="7"/>
      <c r="K11" s="7"/>
      <c r="L11" s="7"/>
      <c r="M11" s="7"/>
      <c r="N11" s="13"/>
    </row>
    <row r="12" spans="1:14">
      <c r="A12" s="5"/>
      <c r="B12" s="5"/>
      <c r="C12" s="6"/>
      <c r="D12" s="6"/>
      <c r="E12" s="6"/>
      <c r="F12" s="6"/>
      <c r="G12" s="6"/>
      <c r="H12" s="6"/>
      <c r="I12" s="7"/>
      <c r="J12" s="7"/>
      <c r="K12" s="7"/>
      <c r="L12" s="7"/>
      <c r="M12" s="7"/>
      <c r="N12" s="13"/>
    </row>
    <row r="13" spans="1:14">
      <c r="A13" s="8" t="s">
        <v>8</v>
      </c>
      <c r="B13" s="8"/>
      <c r="C13" s="6"/>
      <c r="D13" s="6"/>
      <c r="E13" s="6"/>
      <c r="F13" s="6"/>
      <c r="G13" s="6"/>
      <c r="H13" s="6"/>
      <c r="I13" s="33" t="s">
        <v>14</v>
      </c>
      <c r="J13" s="33"/>
      <c r="K13" s="33"/>
      <c r="L13" s="33"/>
      <c r="M13" s="17"/>
      <c r="N13" s="13"/>
    </row>
    <row r="14" spans="1:14">
      <c r="A14" s="8"/>
      <c r="B14" s="8"/>
      <c r="C14" s="35"/>
      <c r="D14" s="35"/>
      <c r="E14" s="35" t="s">
        <v>31</v>
      </c>
      <c r="F14" s="36"/>
      <c r="G14" s="36"/>
      <c r="H14" s="9"/>
      <c r="I14" s="34"/>
      <c r="J14" s="34"/>
      <c r="K14" s="34"/>
      <c r="L14" s="34"/>
      <c r="M14" s="18"/>
      <c r="N14" s="13"/>
    </row>
    <row r="15" spans="1:14">
      <c r="A15" s="6"/>
      <c r="B15" s="6"/>
      <c r="C15" s="37" t="s">
        <v>9</v>
      </c>
      <c r="D15" s="37"/>
      <c r="E15" s="37" t="s">
        <v>10</v>
      </c>
      <c r="F15" s="37"/>
      <c r="G15" s="37"/>
      <c r="H15" s="10"/>
      <c r="I15" s="34"/>
      <c r="J15" s="34"/>
      <c r="K15" s="34"/>
      <c r="L15" s="34"/>
      <c r="M15" s="18"/>
      <c r="N15" s="13"/>
    </row>
    <row r="16" spans="1:14" ht="26.25">
      <c r="A16" s="11" t="s">
        <v>32</v>
      </c>
      <c r="B16" s="11"/>
      <c r="C16" s="36"/>
      <c r="D16" s="36"/>
      <c r="E16" s="35" t="s">
        <v>33</v>
      </c>
      <c r="F16" s="35"/>
      <c r="G16" s="35"/>
      <c r="H16" s="6"/>
      <c r="I16" s="34"/>
      <c r="J16" s="34"/>
      <c r="K16" s="34"/>
      <c r="L16" s="34"/>
      <c r="M16" s="18"/>
      <c r="N16" s="13"/>
    </row>
    <row r="17" spans="1:14">
      <c r="A17" s="6"/>
      <c r="B17" s="6"/>
      <c r="C17" s="37" t="s">
        <v>9</v>
      </c>
      <c r="D17" s="37"/>
      <c r="E17" s="37" t="s">
        <v>10</v>
      </c>
      <c r="F17" s="37"/>
      <c r="G17" s="37"/>
      <c r="H17" s="6"/>
      <c r="I17" s="31" t="s">
        <v>11</v>
      </c>
      <c r="J17" s="31"/>
      <c r="K17" s="43" t="s">
        <v>12</v>
      </c>
      <c r="L17" s="43"/>
      <c r="M17" s="19"/>
      <c r="N17" s="13"/>
    </row>
    <row r="18" spans="1:14">
      <c r="A18" s="6"/>
      <c r="B18" s="6"/>
      <c r="C18" s="10"/>
      <c r="D18" s="10"/>
      <c r="E18" s="10"/>
      <c r="F18" s="10"/>
      <c r="G18" s="10"/>
      <c r="H18" s="6"/>
      <c r="I18" s="31" t="s">
        <v>13</v>
      </c>
      <c r="J18" s="31"/>
      <c r="K18" s="31" t="s">
        <v>10</v>
      </c>
      <c r="L18" s="31"/>
      <c r="M18" s="12"/>
      <c r="N18" s="13"/>
    </row>
    <row r="19" spans="1:14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13"/>
    </row>
    <row r="20" spans="1:14">
      <c r="A20" s="28"/>
      <c r="B20" s="28"/>
      <c r="C20" s="5"/>
      <c r="D20" s="5"/>
      <c r="E20" s="5"/>
      <c r="F20" s="6"/>
      <c r="G20" s="6"/>
      <c r="H20" s="6"/>
      <c r="I20" s="6"/>
      <c r="J20" s="6"/>
      <c r="K20" s="6"/>
      <c r="L20" s="6"/>
      <c r="M20" s="6"/>
      <c r="N20" s="13"/>
    </row>
    <row r="21" spans="1:14">
      <c r="A21" s="6"/>
      <c r="B21" s="6"/>
      <c r="C21" s="6"/>
      <c r="D21" s="6"/>
      <c r="E21" s="6"/>
      <c r="F21" s="13"/>
      <c r="G21" s="13"/>
      <c r="H21" s="13"/>
      <c r="I21" s="13"/>
      <c r="J21" s="13"/>
      <c r="K21" s="13"/>
      <c r="L21" s="13"/>
      <c r="M21" s="13"/>
      <c r="N21" s="13"/>
    </row>
    <row r="22" spans="1:14">
      <c r="A22" s="6"/>
      <c r="B22" s="6"/>
      <c r="C22" s="6"/>
      <c r="D22" s="6"/>
      <c r="E22" s="6"/>
      <c r="F22" s="13"/>
      <c r="G22" s="13"/>
      <c r="H22" s="13"/>
      <c r="I22" s="13"/>
      <c r="J22" s="13"/>
      <c r="K22" s="13"/>
      <c r="L22" s="13"/>
      <c r="M22" s="13"/>
      <c r="N22" s="13"/>
    </row>
  </sheetData>
  <mergeCells count="25">
    <mergeCell ref="M3:M4"/>
    <mergeCell ref="A2:M2"/>
    <mergeCell ref="C17:D17"/>
    <mergeCell ref="E17:G17"/>
    <mergeCell ref="I17:J17"/>
    <mergeCell ref="K17:L17"/>
    <mergeCell ref="A3:A4"/>
    <mergeCell ref="C3:C4"/>
    <mergeCell ref="D3:D4"/>
    <mergeCell ref="E3:E4"/>
    <mergeCell ref="F3:H3"/>
    <mergeCell ref="I3:K3"/>
    <mergeCell ref="L3:L4"/>
    <mergeCell ref="B3:B4"/>
    <mergeCell ref="M5:M8"/>
    <mergeCell ref="I18:J18"/>
    <mergeCell ref="K18:L18"/>
    <mergeCell ref="A10:F10"/>
    <mergeCell ref="I13:L16"/>
    <mergeCell ref="C14:D14"/>
    <mergeCell ref="E14:G14"/>
    <mergeCell ref="C15:D15"/>
    <mergeCell ref="E15:G15"/>
    <mergeCell ref="C16:D16"/>
    <mergeCell ref="E16:G16"/>
  </mergeCells>
  <pageMargins left="0.70866141732283472" right="0.70866141732283472" top="0.2" bottom="0.24" header="0.31496062992125984" footer="0.2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cp:lastPrinted>2016-09-30T04:59:06Z</cp:lastPrinted>
  <dcterms:created xsi:type="dcterms:W3CDTF">2016-06-17T07:53:28Z</dcterms:created>
  <dcterms:modified xsi:type="dcterms:W3CDTF">2016-10-10T12:47:19Z</dcterms:modified>
</cp:coreProperties>
</file>