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45" windowWidth="11325" windowHeight="9885"/>
  </bookViews>
  <sheets>
    <sheet name="1-й год" sheetId="3" r:id="rId1"/>
  </sheets>
  <definedNames>
    <definedName name="_xlnm.Print_Titles" localSheetId="0">'1-й год'!$7:$7</definedName>
  </definedNames>
  <calcPr calcId="125725"/>
</workbook>
</file>

<file path=xl/calcChain.xml><?xml version="1.0" encoding="utf-8"?>
<calcChain xmlns="http://schemas.openxmlformats.org/spreadsheetml/2006/main">
  <c r="F9" i="3"/>
  <c r="F45"/>
  <c r="F44"/>
  <c r="F8" s="1"/>
</calcChain>
</file>

<file path=xl/sharedStrings.xml><?xml version="1.0" encoding="utf-8"?>
<sst xmlns="http://schemas.openxmlformats.org/spreadsheetml/2006/main" count="336" uniqueCount="150">
  <si>
    <t>Код бюджетной классификации Российской Федерации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</si>
  <si>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</si>
  <si>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</si>
  <si>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</si>
  <si>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</si>
  <si>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</si>
  <si>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</si>
  <si>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</si>
  <si>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</si>
  <si>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</si>
  <si>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Наименование главного администратора</t>
  </si>
  <si>
    <t xml:space="preserve">
(руб.)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</si>
  <si>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</si>
  <si>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</si>
  <si>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/>
  </si>
  <si>
    <t>Сумма 2-го года</t>
  </si>
  <si>
    <t>Сумма 3-го года</t>
  </si>
  <si>
    <t>ДОХОДЫ</t>
  </si>
  <si>
    <t>ИТОГО ДОХОДОВ</t>
  </si>
  <si>
    <t>003</t>
  </si>
  <si>
    <t>Администрация муниципального образования Бегуницкое сельское поселение Волосовского муниципального района Ленинградской области</t>
  </si>
  <si>
    <t>НАЛОГОВЫЕ И НЕНАЛОГОВЫЕ ДОХОДЫ</t>
  </si>
  <si>
    <t xml:space="preserve">003 1 08 00 00 0 00 0 000 000 </t>
  </si>
  <si>
    <t>ГОСУДАРСТВЕННАЯ ПОШЛИНА</t>
  </si>
  <si>
    <t xml:space="preserve">003 1 08 04 00 0 01 0 000 110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</si>
  <si>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</si>
  <si>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003 1 08 04 02 0 01 0 000 110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</si>
  <si>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</si>
  <si>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003 1 08 04 02 0 01 1 000 110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</si>
  <si>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</si>
  <si>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Неналоговые доходы</t>
  </si>
  <si>
    <t xml:space="preserve">003 1 11 00 00 0 00 0 000 000 </t>
  </si>
  <si>
    <t>ДОХОДЫ ОТ ИСПОЛЬЗОВАНИЯ ИМУЩЕСТВА, НАХОДЯЩЕГОСЯ В ГОСУДАРСТВЕННОЙ И МУНИЦИПАЛЬНОЙ СОБСТВЕННОСТИ</t>
  </si>
  <si>
    <t xml:space="preserve">003 1 11 05 00 0 00 0 000 120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</si>
  <si>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</si>
  <si>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003 1 11 05 03 0 00 0 000 120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</si>
  <si>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</si>
  <si>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003 1 11 05 03 5 10 0 000 120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</si>
  <si>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</si>
  <si>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003 1 11 09 00 0 00 0 000 120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</si>
  <si>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</si>
  <si>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003 1 11 09 04 0 00 0 000 120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</si>
  <si>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</si>
  <si>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003 1 11 09 04 5 10 0 000 120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</si>
  <si>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</si>
  <si>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003 1 13 00 00 0 00 0 000 000 </t>
  </si>
  <si>
    <t>ДОХОДЫ ОТ ОКАЗАНИЯ ПЛАТНЫХ УСЛУГ (РАБОТ) И КОМПЕНСАЦИИ ЗАТРАТ ГОСУДАРСТВА</t>
  </si>
  <si>
    <t xml:space="preserve">003 1 13 01 00 0 00 0 000 130 </t>
  </si>
  <si>
    <t>Доходы от оказания платных услуг (работ)</t>
  </si>
  <si>
    <t xml:space="preserve">003 1 13 01 99 0 00 0 000 130 </t>
  </si>
  <si>
    <t>Прочие доходы от оказания платных услуг (работ)</t>
  </si>
  <si>
    <t xml:space="preserve">003 1 13 01 99 5 10 0 000 130 </t>
  </si>
  <si>
    <t>Прочие доходы от оказания платных услуг (работ) получателями средств бюджетов сельских поселений</t>
  </si>
  <si>
    <t xml:space="preserve">003 1 13 01 99 5 10 0 117 130 </t>
  </si>
  <si>
    <t>Муниципальное казенное учреждение Бегуницкий Дом культуры</t>
  </si>
  <si>
    <t xml:space="preserve">003 2 00 00 00 0 00 0 000 000 </t>
  </si>
  <si>
    <t>БЕЗВОЗМЕЗДНЫЕ ПОСТУПЛЕНИЯ</t>
  </si>
  <si>
    <t xml:space="preserve">003 2 02 00 00 0 00 0 000 000 </t>
  </si>
  <si>
    <t>БЕЗВОЗМЕЗДНЫЕ ПОСТУПЛЕНИЯ ОТ ДРУГИХ БЮДЖЕТОВ БЮДЖЕТНОЙ СИСТЕМЫ РОССИЙСКОЙ ФЕДЕРАЦИИ</t>
  </si>
  <si>
    <t xml:space="preserve">003 2 02 10 00 0 00 0 000 151 </t>
  </si>
  <si>
    <t>Дотации бюджетам бюджетной системы Российской Федерации</t>
  </si>
  <si>
    <t xml:space="preserve">003 2 02 15 00 1 00 0 000 151 </t>
  </si>
  <si>
    <t>Дотации на выравнивание бюджетной обеспеченности</t>
  </si>
  <si>
    <t xml:space="preserve">003 2 02 15 00 1 10 0 000 151 </t>
  </si>
  <si>
    <t>Дотации бюджетам сельских поселений на выравнивание бюджетной обеспеченности</t>
  </si>
  <si>
    <t xml:space="preserve">003 2 02 15 00 1 10 0 001 151 </t>
  </si>
  <si>
    <t>Дотации на выравнивание бюджетной обеспеченности бюджетам сельских поселений Волосовского муниципального района Ленинградской области за счет средств областного бюджета Ленинградской области</t>
  </si>
  <si>
    <t xml:space="preserve">003 2 02 15 00 1 10 0 002 151 </t>
  </si>
  <si>
    <t>Дотации на выравнивание бюджетной обеспеченности бюджетам сельских поселений Волосовского муниципального района Ленинградской области за счет районного фонда финансовой поддержки</t>
  </si>
  <si>
    <t xml:space="preserve">003 2 02 20 00 0 00 0 000 151 </t>
  </si>
  <si>
    <t>Субсидии бюджетам бюджетной системы Российской Федерации (межбюджетные субсидии)</t>
  </si>
  <si>
    <t xml:space="preserve">003 2 02 20 21 6 00 0 000 151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</si>
  <si>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</si>
  <si>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003 2 02 20 21 6 10 0 000 151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</si>
  <si>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</si>
  <si>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003 2 02 29 99 9 00 0 000 151 </t>
  </si>
  <si>
    <t>Прочие субсидии</t>
  </si>
  <si>
    <t xml:space="preserve">003 2 02 29 99 9 10 0 000 151 </t>
  </si>
  <si>
    <t>Прочие субсидии бюджетам сельских поселений</t>
  </si>
  <si>
    <t xml:space="preserve">003 2 02 29 99 9 10 0 002 151 </t>
  </si>
  <si>
    <t>Субсидии бюджетам сельских поселений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</si>
  <si>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003 2 02 29 99 9 10 0 003 151 </t>
  </si>
  <si>
    <t>Субсидии бюджетам сельских поселений на реализацию областного закона от 14 декабря 2012 года № 95-оз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</si>
  <si>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003 2 02 29 99 9 10 0 007 151 </t>
  </si>
  <si>
    <t>Субсидии бюджетам сельских поселений на обеспечение стимулирующих выплат работникам муниципальных учреждений культуры Ленинградской области</t>
  </si>
  <si>
    <t xml:space="preserve">003 2 02 30 00 0 00 0 000 151 </t>
  </si>
  <si>
    <t>Субвенции бюджетам бюджетной системы Российской Федерации</t>
  </si>
  <si>
    <t xml:space="preserve">003 2 02 30 02 4 00 0 000 151 </t>
  </si>
  <si>
    <t>Субвенции местным бюджетам на выполнение передаваемых полномочий субъектов Российской Федерации</t>
  </si>
  <si>
    <t xml:space="preserve">003 2 02 30 02 4 10 0 000 151 </t>
  </si>
  <si>
    <t>Субвенции бюджетам сельских поселений на выполнение передаваемых полномочий субъектов Российской Федерации</t>
  </si>
  <si>
    <t xml:space="preserve">003 2 02 30 02 4 10 0 001 151 </t>
  </si>
  <si>
    <t>Субвенции бюджетам сельских поселений на осуществление отдельных государственных полномочий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</si>
  <si>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 xml:space="preserve">003 2 02 40 00 0 00 0 000 151 </t>
  </si>
  <si>
    <t>Иные межбюджетные трансферты</t>
  </si>
  <si>
    <t xml:space="preserve">003 2 02 40 01 4 00 0 000 151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</si>
  <si>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</si>
  <si>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003 2 02 40 01 4 10 0 000 151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</si>
  <si>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</si>
  <si>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003 2 02 40 01 4 10 0 002 151 </t>
  </si>
  <si>
    <t>Межбюджетные трансферты бюджетам сельских поселений Волосовского муниципального района Ленинградской области по организации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 (по расчистке от снега)</t>
  </si>
  <si>
    <t xml:space="preserve">003 2 02 49 99 9 00 0 000 151 </t>
  </si>
  <si>
    <t>Прочие межбюджетные трансферты, передаваемые бюджетам</t>
  </si>
  <si>
    <t xml:space="preserve">003 2 02 49 99 9 10 0 000 151 </t>
  </si>
  <si>
    <t>Прочие межбюджетные трансферты, передаваемые бюджетам сельских поселений</t>
  </si>
  <si>
    <t xml:space="preserve">003 2 02 49 99 9 10 4 000 151 </t>
  </si>
  <si>
    <t>Иные межбюджетные трансферты бюджетам сельских поселений Волосовского муниципального района Ленинградской области на решение вопросов местного значения сельских поселений в соответствии с областным законом Ленинградской области от 10 июля 2014 года № 48-оз "Об отдельных вопросах сельских поселений Ленинградской области" (с изменениями)</t>
  </si>
  <si>
    <t xml:space="preserve">003 2 02 49 99 9 10 7 000 151 </t>
  </si>
  <si>
    <t>Иные межбюджетные трансферты бюджетам сельских поселений Волосовского муниципального района Ленинградской области на оказание дополнительной финансовой помощи на исполнение Указов Президента РФ, предусматривающие поэтапное повышение заработной платы работников учреждений культуры в рамках непрограммных расходов органов местного самоуправления</t>
  </si>
  <si>
    <t>100</t>
  </si>
  <si>
    <t>Федеральное казначейство</t>
  </si>
  <si>
    <t xml:space="preserve">100 1 00 00 00 0 00 0 000 000 </t>
  </si>
  <si>
    <t xml:space="preserve">100 1 03 00 00 0 00 0 000 000 </t>
  </si>
  <si>
    <t>НАЛОГИ НА ТОВАРЫ (РАБОТЫ, УСЛУГИ), РЕАЛИЗУЕМЫЕ НА ТЕРРИТОРИИ РОССИЙСКОЙ ФЕДЕРАЦИИ</t>
  </si>
  <si>
    <t xml:space="preserve">100 1 03 02 00 0 01 0 000 110 </t>
  </si>
  <si>
    <t>Акцизы по подакцизным товарам (продукции), производимым на территории Российской Федерации</t>
  </si>
  <si>
    <t xml:space="preserve">100 1 03 02 23 0 01 0 000 110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</si>
  <si>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</si>
  <si>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100 1 03 02 24 0 01 0 000 110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</si>
  <si>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</si>
  <si>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</t>
  </si>
  <si>
    <t>Федеральная налоговая служба</t>
  </si>
  <si>
    <t xml:space="preserve">182 1 00 00 00 0 00 0 000 000 </t>
  </si>
  <si>
    <t xml:space="preserve">182 1 01 00 00 0 00 0 000 000 </t>
  </si>
  <si>
    <t>НАЛОГИ НА ПРИБЫЛЬ, ДОХОДЫ</t>
  </si>
  <si>
    <t xml:space="preserve">182 1 01 02 00 0 01 0 000 110 </t>
  </si>
  <si>
    <t>Налог на доходы физических лиц</t>
  </si>
  <si>
    <t xml:space="preserve">182 1 01 02 01 0 01 0 000 110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</si>
  <si>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</si>
  <si>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182 1 06 00 00 0 00 0 000 000 </t>
  </si>
  <si>
    <t>НАЛОГИ НА ИМУЩЕСТВО</t>
  </si>
  <si>
    <t xml:space="preserve">182 1 06 01 00 0 00 0 000 110 </t>
  </si>
  <si>
    <t>Налог на имущество физических лиц</t>
  </si>
  <si>
    <t xml:space="preserve">182 1 06 01 03 0 10 0 000 110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</si>
  <si>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</si>
  <si>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182 1 06 06 00 0 00 0 000 110 </t>
  </si>
  <si>
    <t>Земельный налог</t>
  </si>
  <si>
    <t xml:space="preserve">182 1 06 06 03 0 00 0 000 110 </t>
  </si>
  <si>
    <t>Земельный налог с организаций</t>
  </si>
  <si>
    <t xml:space="preserve">182 1 06 06 03 3 10 0 000 110 </t>
  </si>
  <si>
    <t>Земельный налог с организаций, обладающих земельным участком, расположенным в границах сельских поселений</t>
  </si>
  <si>
    <t xml:space="preserve">182 1 06 06 04 0 00 0 000 110 </t>
  </si>
  <si>
    <t>Земельный налог с физических лиц</t>
  </si>
  <si>
    <t xml:space="preserve">182 1 06 06 04 3 10 0 000 110 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</si>
  <si>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</si>
  <si>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</si>
  <si>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003 2 20 23 51 1 80 0 0000151</t>
  </si>
  <si>
    <t>003 2 20 23 51 1 81 0 0000151</t>
  </si>
  <si>
    <t>ПРИЛОЖЕНИЕ  3                                                                                                                                       решение Совета депутатов муниципального образования Бегуницкое сельское поселение Волосовского муниципального района  Лениградской области от 15 декабря 2016 года № 86 в редакции решения от 10.03.2017г. № 90</t>
  </si>
  <si>
    <t>Поступление доходов в бюджет  муниципального образования Бегуницкого сельского поселения Волосовского муниципального района Ленинградской области на 2017 год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</si>
</sst>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164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wrapText="1"/>
    </xf>
    <xf numFmtId="49" fontId="1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topLeftCell="A63" zoomScale="70" zoomScaleNormal="70" workbookViewId="0">
      <selection activeCell="A84" sqref="A84"/>
    </sheetView>
  </sheetViews>
  <sheetFormatPr defaultColWidth="8.85546875" defaultRowHeight="12.75"/>
  <cols>
    <col min="1" max="1" width="80.7109375" customWidth="1"/>
    <col min="2" max="2" width="20.7109375" hidden="1" customWidth="1"/>
    <col min="3" max="3" width="40.7109375" hidden="1" customWidth="1"/>
    <col min="4" max="4" width="40.7109375" customWidth="1"/>
    <col min="5" max="5" width="80.7109375" hidden="1" customWidth="1"/>
    <col min="6" max="6" width="30.7109375" customWidth="1"/>
    <col min="7" max="8" width="30.7109375" hidden="1" customWidth="1"/>
    <col min="9" max="9" width="80.7109375" hidden="1" customWidth="1"/>
    <col min="10" max="10" width="11.28515625" customWidth="1"/>
  </cols>
  <sheetData>
    <row r="1" spans="1:9" ht="81.75" customHeight="1">
      <c r="D1" s="17" t="s">
        <v>148</v>
      </c>
      <c r="E1" s="17"/>
      <c r="F1" s="17"/>
    </row>
    <row r="2" spans="1:9" ht="78" customHeight="1">
      <c r="A2" s="20" t="s">
        <v>149</v>
      </c>
      <c r="B2" s="20"/>
      <c r="C2" s="20"/>
      <c r="D2" s="20"/>
      <c r="E2" s="20"/>
      <c r="F2" s="20"/>
      <c r="G2" s="20"/>
      <c r="H2" s="20"/>
      <c r="I2" s="20"/>
    </row>
    <row r="3" spans="1:9" ht="18.75">
      <c r="A3" s="1"/>
      <c r="B3" s="1"/>
      <c r="C3" s="1"/>
      <c r="D3" s="1"/>
      <c r="E3" s="1"/>
      <c r="F3" s="1"/>
      <c r="G3" s="1"/>
      <c r="H3" s="1"/>
      <c r="I3" s="2"/>
    </row>
    <row r="4" spans="1:9" ht="18.75" customHeight="1">
      <c r="A4" s="3"/>
      <c r="B4" s="3"/>
      <c r="C4" s="3"/>
      <c r="D4" s="3"/>
      <c r="E4" s="3"/>
      <c r="F4" s="11" t="s">
        <v>11</v>
      </c>
      <c r="G4" s="3"/>
      <c r="H4" s="3"/>
      <c r="I4" s="2"/>
    </row>
    <row r="5" spans="1:9" ht="47.25" customHeight="1">
      <c r="A5" s="18" t="s">
        <v>12</v>
      </c>
      <c r="B5" s="18" t="s">
        <v>13</v>
      </c>
      <c r="C5" s="18" t="s">
        <v>10</v>
      </c>
      <c r="D5" s="18" t="s">
        <v>0</v>
      </c>
      <c r="E5" s="18" t="s">
        <v>12</v>
      </c>
      <c r="F5" s="21" t="s">
        <v>1</v>
      </c>
      <c r="G5" s="21" t="s">
        <v>15</v>
      </c>
      <c r="H5" s="21" t="s">
        <v>16</v>
      </c>
      <c r="I5" s="18" t="s">
        <v>14</v>
      </c>
    </row>
    <row r="6" spans="1:9" ht="47.25" customHeight="1">
      <c r="A6" s="19"/>
      <c r="B6" s="19"/>
      <c r="C6" s="19"/>
      <c r="D6" s="19"/>
      <c r="E6" s="19"/>
      <c r="F6" s="22"/>
      <c r="G6" s="22"/>
      <c r="H6" s="22"/>
      <c r="I6" s="19"/>
    </row>
    <row r="7" spans="1:9" ht="18.75" hidden="1">
      <c r="A7" s="12" t="s">
        <v>2</v>
      </c>
      <c r="B7" s="12" t="s">
        <v>3</v>
      </c>
      <c r="C7" s="12"/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</row>
    <row r="8" spans="1:9" ht="18.75">
      <c r="A8" s="7" t="s">
        <v>17</v>
      </c>
      <c r="B8" s="8"/>
      <c r="C8" s="8"/>
      <c r="D8" s="8"/>
      <c r="E8" s="7" t="s">
        <v>17</v>
      </c>
      <c r="F8" s="9">
        <f>F10+F15+F31+F44+F27</f>
        <v>28356270</v>
      </c>
      <c r="G8" s="9"/>
      <c r="H8" s="9"/>
      <c r="I8" s="7"/>
    </row>
    <row r="9" spans="1:9" ht="18.75">
      <c r="A9" s="4" t="s">
        <v>18</v>
      </c>
      <c r="B9" s="5" t="s">
        <v>14</v>
      </c>
      <c r="C9" s="10" t="s">
        <v>14</v>
      </c>
      <c r="D9" s="5" t="s">
        <v>14</v>
      </c>
      <c r="E9" s="4" t="s">
        <v>18</v>
      </c>
      <c r="F9" s="6">
        <f>28122570+F64</f>
        <v>28356270</v>
      </c>
      <c r="G9" s="6">
        <v>26227091</v>
      </c>
      <c r="H9" s="6">
        <v>27339700</v>
      </c>
    </row>
    <row r="10" spans="1:9" ht="18.75">
      <c r="A10" s="4" t="s">
        <v>21</v>
      </c>
      <c r="B10" s="5" t="s">
        <v>109</v>
      </c>
      <c r="C10" s="10" t="s">
        <v>110</v>
      </c>
      <c r="D10" s="5" t="s">
        <v>111</v>
      </c>
      <c r="E10" s="4" t="s">
        <v>21</v>
      </c>
      <c r="F10" s="13">
        <v>1055500</v>
      </c>
      <c r="G10" s="16"/>
      <c r="H10" s="16"/>
    </row>
    <row r="11" spans="1:9" ht="37.5">
      <c r="A11" s="4" t="s">
        <v>113</v>
      </c>
      <c r="B11" s="5" t="s">
        <v>109</v>
      </c>
      <c r="C11" s="10" t="s">
        <v>110</v>
      </c>
      <c r="D11" s="5" t="s">
        <v>112</v>
      </c>
      <c r="E11" s="4" t="s">
        <v>113</v>
      </c>
      <c r="F11" s="14">
        <v>1055500</v>
      </c>
      <c r="G11" s="16"/>
      <c r="H11" s="16"/>
    </row>
    <row r="12" spans="1:9" ht="37.5">
      <c r="A12" s="4" t="s">
        <v>115</v>
      </c>
      <c r="B12" s="5" t="s">
        <v>109</v>
      </c>
      <c r="C12" s="10" t="s">
        <v>110</v>
      </c>
      <c r="D12" s="5" t="s">
        <v>114</v>
      </c>
      <c r="E12" s="4" t="s">
        <v>115</v>
      </c>
      <c r="F12" s="15">
        <v>1055500</v>
      </c>
      <c r="G12" s="16"/>
      <c r="H12" s="16"/>
    </row>
    <row r="13" spans="1:9" ht="93.75">
      <c r="A13" s="4" t="s">
        <v>117</v>
      </c>
      <c r="B13" s="5" t="s">
        <v>109</v>
      </c>
      <c r="C13" s="10" t="s">
        <v>110</v>
      </c>
      <c r="D13" s="5" t="s">
        <v>116</v>
      </c>
      <c r="E13" s="4" t="s">
        <v>117</v>
      </c>
      <c r="F13" s="15">
        <v>370000</v>
      </c>
      <c r="G13" s="16"/>
      <c r="H13" s="16"/>
    </row>
    <row r="14" spans="1:9" ht="112.5">
      <c r="A14" s="4" t="s">
        <v>119</v>
      </c>
      <c r="B14" s="5" t="s">
        <v>109</v>
      </c>
      <c r="C14" s="10" t="s">
        <v>110</v>
      </c>
      <c r="D14" s="5" t="s">
        <v>118</v>
      </c>
      <c r="E14" s="4" t="s">
        <v>119</v>
      </c>
      <c r="F14" s="15">
        <v>685500</v>
      </c>
      <c r="G14" s="16"/>
      <c r="H14" s="16"/>
    </row>
    <row r="15" spans="1:9" ht="18.75">
      <c r="A15" s="4" t="s">
        <v>21</v>
      </c>
      <c r="B15" s="5" t="s">
        <v>120</v>
      </c>
      <c r="C15" s="10" t="s">
        <v>121</v>
      </c>
      <c r="D15" s="5" t="s">
        <v>122</v>
      </c>
      <c r="E15" s="4" t="s">
        <v>21</v>
      </c>
      <c r="F15" s="13">
        <v>7212100</v>
      </c>
      <c r="G15" s="16"/>
      <c r="H15" s="16"/>
    </row>
    <row r="16" spans="1:9" ht="18.75">
      <c r="A16" s="4" t="s">
        <v>124</v>
      </c>
      <c r="B16" s="5" t="s">
        <v>120</v>
      </c>
      <c r="C16" s="10" t="s">
        <v>121</v>
      </c>
      <c r="D16" s="5" t="s">
        <v>123</v>
      </c>
      <c r="E16" s="4" t="s">
        <v>124</v>
      </c>
      <c r="F16" s="14">
        <v>3421600</v>
      </c>
      <c r="G16" s="16"/>
      <c r="H16" s="16"/>
    </row>
    <row r="17" spans="1:8" ht="18.75">
      <c r="A17" s="4" t="s">
        <v>126</v>
      </c>
      <c r="B17" s="5" t="s">
        <v>120</v>
      </c>
      <c r="C17" s="10" t="s">
        <v>121</v>
      </c>
      <c r="D17" s="5" t="s">
        <v>125</v>
      </c>
      <c r="E17" s="4" t="s">
        <v>126</v>
      </c>
      <c r="F17" s="15">
        <v>3421600</v>
      </c>
      <c r="G17" s="16"/>
      <c r="H17" s="16"/>
    </row>
    <row r="18" spans="1:8" ht="93.75">
      <c r="A18" s="4" t="s">
        <v>128</v>
      </c>
      <c r="B18" s="5" t="s">
        <v>120</v>
      </c>
      <c r="C18" s="10" t="s">
        <v>121</v>
      </c>
      <c r="D18" s="5" t="s">
        <v>127</v>
      </c>
      <c r="E18" s="4" t="s">
        <v>128</v>
      </c>
      <c r="F18" s="15">
        <v>3421600</v>
      </c>
      <c r="G18" s="16"/>
      <c r="H18" s="16"/>
    </row>
    <row r="19" spans="1:8" ht="29.25" customHeight="1">
      <c r="A19" s="4" t="s">
        <v>130</v>
      </c>
      <c r="B19" s="5" t="s">
        <v>120</v>
      </c>
      <c r="C19" s="10" t="s">
        <v>121</v>
      </c>
      <c r="D19" s="5" t="s">
        <v>129</v>
      </c>
      <c r="E19" s="4" t="s">
        <v>130</v>
      </c>
      <c r="F19" s="14">
        <v>3790500</v>
      </c>
      <c r="G19" s="16"/>
      <c r="H19" s="16"/>
    </row>
    <row r="20" spans="1:8" ht="28.5" customHeight="1">
      <c r="A20" s="4" t="s">
        <v>132</v>
      </c>
      <c r="B20" s="5" t="s">
        <v>120</v>
      </c>
      <c r="C20" s="10" t="s">
        <v>121</v>
      </c>
      <c r="D20" s="5" t="s">
        <v>131</v>
      </c>
      <c r="E20" s="4" t="s">
        <v>132</v>
      </c>
      <c r="F20" s="15">
        <v>187900</v>
      </c>
      <c r="G20" s="16"/>
      <c r="H20" s="16"/>
    </row>
    <row r="21" spans="1:8" ht="56.25">
      <c r="A21" s="4" t="s">
        <v>134</v>
      </c>
      <c r="B21" s="5" t="s">
        <v>120</v>
      </c>
      <c r="C21" s="10" t="s">
        <v>121</v>
      </c>
      <c r="D21" s="5" t="s">
        <v>133</v>
      </c>
      <c r="E21" s="4" t="s">
        <v>134</v>
      </c>
      <c r="F21" s="15">
        <v>187900</v>
      </c>
      <c r="G21" s="16"/>
      <c r="H21" s="16"/>
    </row>
    <row r="22" spans="1:8" ht="36.75" customHeight="1">
      <c r="A22" s="4" t="s">
        <v>136</v>
      </c>
      <c r="B22" s="5" t="s">
        <v>120</v>
      </c>
      <c r="C22" s="10" t="s">
        <v>121</v>
      </c>
      <c r="D22" s="5" t="s">
        <v>135</v>
      </c>
      <c r="E22" s="4" t="s">
        <v>136</v>
      </c>
      <c r="F22" s="15">
        <v>3602600</v>
      </c>
      <c r="G22" s="16"/>
      <c r="H22" s="16"/>
    </row>
    <row r="23" spans="1:8" ht="33.75" customHeight="1">
      <c r="A23" s="4" t="s">
        <v>138</v>
      </c>
      <c r="B23" s="5" t="s">
        <v>120</v>
      </c>
      <c r="C23" s="10" t="s">
        <v>121</v>
      </c>
      <c r="D23" s="5" t="s">
        <v>137</v>
      </c>
      <c r="E23" s="4" t="s">
        <v>138</v>
      </c>
      <c r="F23" s="15">
        <v>2202600</v>
      </c>
      <c r="G23" s="16"/>
      <c r="H23" s="16"/>
    </row>
    <row r="24" spans="1:8" ht="55.5" customHeight="1">
      <c r="A24" s="4" t="s">
        <v>140</v>
      </c>
      <c r="B24" s="5" t="s">
        <v>120</v>
      </c>
      <c r="C24" s="10" t="s">
        <v>121</v>
      </c>
      <c r="D24" s="5" t="s">
        <v>139</v>
      </c>
      <c r="E24" s="4" t="s">
        <v>140</v>
      </c>
      <c r="F24" s="15">
        <v>2202600</v>
      </c>
      <c r="G24" s="16"/>
      <c r="H24" s="16"/>
    </row>
    <row r="25" spans="1:8" ht="36" customHeight="1">
      <c r="A25" s="4" t="s">
        <v>142</v>
      </c>
      <c r="B25" s="5" t="s">
        <v>120</v>
      </c>
      <c r="C25" s="10" t="s">
        <v>121</v>
      </c>
      <c r="D25" s="5" t="s">
        <v>141</v>
      </c>
      <c r="E25" s="4" t="s">
        <v>142</v>
      </c>
      <c r="F25" s="15">
        <v>1400000</v>
      </c>
      <c r="G25" s="16"/>
      <c r="H25" s="16"/>
    </row>
    <row r="26" spans="1:8" ht="51.75" customHeight="1">
      <c r="A26" s="4" t="s">
        <v>144</v>
      </c>
      <c r="B26" s="5" t="s">
        <v>120</v>
      </c>
      <c r="C26" s="10" t="s">
        <v>121</v>
      </c>
      <c r="D26" s="5" t="s">
        <v>143</v>
      </c>
      <c r="E26" s="4" t="s">
        <v>144</v>
      </c>
      <c r="F26" s="15">
        <v>1400000</v>
      </c>
      <c r="G26" s="16"/>
      <c r="H26" s="16"/>
    </row>
    <row r="27" spans="1:8" ht="46.5" customHeight="1">
      <c r="A27" s="4" t="s">
        <v>23</v>
      </c>
      <c r="B27" s="5" t="s">
        <v>19</v>
      </c>
      <c r="C27" s="10" t="s">
        <v>20</v>
      </c>
      <c r="D27" s="5" t="s">
        <v>22</v>
      </c>
      <c r="E27" s="4" t="s">
        <v>23</v>
      </c>
      <c r="F27" s="14">
        <v>32000</v>
      </c>
      <c r="G27" s="14">
        <v>34000</v>
      </c>
      <c r="H27" s="14">
        <v>36000</v>
      </c>
    </row>
    <row r="28" spans="1:8" ht="87" customHeight="1">
      <c r="A28" s="4" t="s">
        <v>25</v>
      </c>
      <c r="B28" s="5" t="s">
        <v>19</v>
      </c>
      <c r="C28" s="10" t="s">
        <v>20</v>
      </c>
      <c r="D28" s="5" t="s">
        <v>24</v>
      </c>
      <c r="E28" s="4" t="s">
        <v>25</v>
      </c>
      <c r="F28" s="15">
        <v>32000</v>
      </c>
      <c r="G28" s="15">
        <v>34000</v>
      </c>
      <c r="H28" s="15">
        <v>36000</v>
      </c>
    </row>
    <row r="29" spans="1:8" ht="93.75">
      <c r="A29" s="4" t="s">
        <v>27</v>
      </c>
      <c r="B29" s="5" t="s">
        <v>19</v>
      </c>
      <c r="C29" s="10" t="s">
        <v>20</v>
      </c>
      <c r="D29" s="5" t="s">
        <v>26</v>
      </c>
      <c r="E29" s="4" t="s">
        <v>27</v>
      </c>
      <c r="F29" s="15">
        <v>32000</v>
      </c>
      <c r="G29" s="15">
        <v>34000</v>
      </c>
      <c r="H29" s="15">
        <v>36000</v>
      </c>
    </row>
    <row r="30" spans="1:8" ht="93.75">
      <c r="A30" s="4" t="s">
        <v>29</v>
      </c>
      <c r="B30" s="5" t="s">
        <v>19</v>
      </c>
      <c r="C30" s="10" t="s">
        <v>20</v>
      </c>
      <c r="D30" s="5" t="s">
        <v>28</v>
      </c>
      <c r="E30" s="4" t="s">
        <v>29</v>
      </c>
      <c r="F30" s="15">
        <v>32000</v>
      </c>
      <c r="G30" s="15">
        <v>34000</v>
      </c>
      <c r="H30" s="15">
        <v>36000</v>
      </c>
    </row>
    <row r="31" spans="1:8" ht="18.75">
      <c r="A31" s="4" t="s">
        <v>30</v>
      </c>
      <c r="B31" s="5" t="s">
        <v>14</v>
      </c>
      <c r="C31" s="10" t="s">
        <v>14</v>
      </c>
      <c r="D31" s="5" t="s">
        <v>14</v>
      </c>
      <c r="E31" s="4" t="s">
        <v>30</v>
      </c>
      <c r="F31" s="14">
        <v>575699.26</v>
      </c>
      <c r="G31" s="14">
        <v>665970.26</v>
      </c>
      <c r="H31" s="14">
        <v>626000.26</v>
      </c>
    </row>
    <row r="32" spans="1:8" ht="93.75">
      <c r="A32" s="4" t="s">
        <v>32</v>
      </c>
      <c r="B32" s="5" t="s">
        <v>19</v>
      </c>
      <c r="C32" s="10" t="s">
        <v>20</v>
      </c>
      <c r="D32" s="5" t="s">
        <v>31</v>
      </c>
      <c r="E32" s="4" t="s">
        <v>32</v>
      </c>
      <c r="F32" s="14">
        <v>415699.26</v>
      </c>
      <c r="G32" s="14">
        <v>504970.26</v>
      </c>
      <c r="H32" s="14">
        <v>464000.26</v>
      </c>
    </row>
    <row r="33" spans="1:8" ht="112.5">
      <c r="A33" s="4" t="s">
        <v>34</v>
      </c>
      <c r="B33" s="5" t="s">
        <v>19</v>
      </c>
      <c r="C33" s="10" t="s">
        <v>20</v>
      </c>
      <c r="D33" s="5" t="s">
        <v>33</v>
      </c>
      <c r="E33" s="4" t="s">
        <v>34</v>
      </c>
      <c r="F33" s="15">
        <v>123000</v>
      </c>
      <c r="G33" s="15">
        <v>223000</v>
      </c>
      <c r="H33" s="15">
        <v>223000</v>
      </c>
    </row>
    <row r="34" spans="1:8" ht="93.75">
      <c r="A34" s="4" t="s">
        <v>36</v>
      </c>
      <c r="B34" s="5" t="s">
        <v>19</v>
      </c>
      <c r="C34" s="10" t="s">
        <v>20</v>
      </c>
      <c r="D34" s="5" t="s">
        <v>35</v>
      </c>
      <c r="E34" s="4" t="s">
        <v>36</v>
      </c>
      <c r="F34" s="15">
        <v>123000</v>
      </c>
      <c r="G34" s="15">
        <v>223000</v>
      </c>
      <c r="H34" s="15">
        <v>223000</v>
      </c>
    </row>
    <row r="35" spans="1:8" ht="93.75">
      <c r="A35" s="4" t="s">
        <v>38</v>
      </c>
      <c r="B35" s="5" t="s">
        <v>19</v>
      </c>
      <c r="C35" s="10" t="s">
        <v>20</v>
      </c>
      <c r="D35" s="5" t="s">
        <v>37</v>
      </c>
      <c r="E35" s="4" t="s">
        <v>38</v>
      </c>
      <c r="F35" s="15">
        <v>123000</v>
      </c>
      <c r="G35" s="15">
        <v>223000</v>
      </c>
      <c r="H35" s="15">
        <v>223000</v>
      </c>
    </row>
    <row r="36" spans="1:8" ht="106.5" customHeight="1">
      <c r="A36" s="4" t="s">
        <v>40</v>
      </c>
      <c r="B36" s="5" t="s">
        <v>19</v>
      </c>
      <c r="C36" s="10" t="s">
        <v>20</v>
      </c>
      <c r="D36" s="5" t="s">
        <v>39</v>
      </c>
      <c r="E36" s="4" t="s">
        <v>40</v>
      </c>
      <c r="F36" s="15">
        <v>292699.26</v>
      </c>
      <c r="G36" s="15">
        <v>281970.26</v>
      </c>
      <c r="H36" s="15">
        <v>241000.26</v>
      </c>
    </row>
    <row r="37" spans="1:8" ht="108.75" customHeight="1">
      <c r="A37" s="4" t="s">
        <v>42</v>
      </c>
      <c r="B37" s="5" t="s">
        <v>19</v>
      </c>
      <c r="C37" s="10" t="s">
        <v>20</v>
      </c>
      <c r="D37" s="5" t="s">
        <v>41</v>
      </c>
      <c r="E37" s="4" t="s">
        <v>42</v>
      </c>
      <c r="F37" s="15">
        <v>292699.26</v>
      </c>
      <c r="G37" s="15">
        <v>281970.26</v>
      </c>
      <c r="H37" s="15">
        <v>241000.26</v>
      </c>
    </row>
    <row r="38" spans="1:8" ht="104.25" customHeight="1">
      <c r="A38" s="4" t="s">
        <v>44</v>
      </c>
      <c r="B38" s="5" t="s">
        <v>19</v>
      </c>
      <c r="C38" s="10" t="s">
        <v>20</v>
      </c>
      <c r="D38" s="5" t="s">
        <v>43</v>
      </c>
      <c r="E38" s="4" t="s">
        <v>44</v>
      </c>
      <c r="F38" s="15">
        <v>292699.26</v>
      </c>
      <c r="G38" s="15">
        <v>281970.26</v>
      </c>
      <c r="H38" s="15">
        <v>241000.26</v>
      </c>
    </row>
    <row r="39" spans="1:8" ht="75.75" customHeight="1">
      <c r="A39" s="4" t="s">
        <v>46</v>
      </c>
      <c r="B39" s="5" t="s">
        <v>19</v>
      </c>
      <c r="C39" s="10" t="s">
        <v>20</v>
      </c>
      <c r="D39" s="5" t="s">
        <v>45</v>
      </c>
      <c r="E39" s="4" t="s">
        <v>46</v>
      </c>
      <c r="F39" s="14">
        <v>160000</v>
      </c>
      <c r="G39" s="14">
        <v>161000</v>
      </c>
      <c r="H39" s="14">
        <v>162000</v>
      </c>
    </row>
    <row r="40" spans="1:8" ht="42" customHeight="1">
      <c r="A40" s="4" t="s">
        <v>48</v>
      </c>
      <c r="B40" s="5" t="s">
        <v>19</v>
      </c>
      <c r="C40" s="10" t="s">
        <v>20</v>
      </c>
      <c r="D40" s="5" t="s">
        <v>47</v>
      </c>
      <c r="E40" s="4" t="s">
        <v>48</v>
      </c>
      <c r="F40" s="15">
        <v>160000</v>
      </c>
      <c r="G40" s="15">
        <v>161000</v>
      </c>
      <c r="H40" s="15">
        <v>162000</v>
      </c>
    </row>
    <row r="41" spans="1:8" ht="49.5" customHeight="1">
      <c r="A41" s="4" t="s">
        <v>50</v>
      </c>
      <c r="B41" s="5" t="s">
        <v>19</v>
      </c>
      <c r="C41" s="10" t="s">
        <v>20</v>
      </c>
      <c r="D41" s="5" t="s">
        <v>49</v>
      </c>
      <c r="E41" s="4" t="s">
        <v>50</v>
      </c>
      <c r="F41" s="15">
        <v>160000</v>
      </c>
      <c r="G41" s="15">
        <v>161000</v>
      </c>
      <c r="H41" s="15">
        <v>162000</v>
      </c>
    </row>
    <row r="42" spans="1:8" ht="63.75" customHeight="1">
      <c r="A42" s="4" t="s">
        <v>52</v>
      </c>
      <c r="B42" s="5" t="s">
        <v>19</v>
      </c>
      <c r="C42" s="10" t="s">
        <v>20</v>
      </c>
      <c r="D42" s="5" t="s">
        <v>51</v>
      </c>
      <c r="E42" s="4" t="s">
        <v>52</v>
      </c>
      <c r="F42" s="15">
        <v>160000</v>
      </c>
      <c r="G42" s="15">
        <v>161000</v>
      </c>
      <c r="H42" s="15">
        <v>162000</v>
      </c>
    </row>
    <row r="43" spans="1:8" ht="71.25" customHeight="1">
      <c r="A43" s="4" t="s">
        <v>54</v>
      </c>
      <c r="B43" s="5" t="s">
        <v>19</v>
      </c>
      <c r="C43" s="10" t="s">
        <v>20</v>
      </c>
      <c r="D43" s="5" t="s">
        <v>53</v>
      </c>
      <c r="E43" s="4" t="s">
        <v>54</v>
      </c>
      <c r="F43" s="15">
        <v>160000</v>
      </c>
      <c r="G43" s="15">
        <v>161000</v>
      </c>
      <c r="H43" s="15">
        <v>162000</v>
      </c>
    </row>
    <row r="44" spans="1:8" ht="63.75" customHeight="1">
      <c r="A44" s="4" t="s">
        <v>56</v>
      </c>
      <c r="B44" s="5" t="s">
        <v>19</v>
      </c>
      <c r="C44" s="10" t="s">
        <v>20</v>
      </c>
      <c r="D44" s="5" t="s">
        <v>55</v>
      </c>
      <c r="E44" s="4" t="s">
        <v>56</v>
      </c>
      <c r="F44" s="13">
        <f>19247270.74+F64</f>
        <v>19480970.739999998</v>
      </c>
      <c r="G44" s="13">
        <v>16206120.74</v>
      </c>
      <c r="H44" s="13">
        <v>16862620.739999998</v>
      </c>
    </row>
    <row r="45" spans="1:8" ht="78" customHeight="1">
      <c r="A45" s="4" t="s">
        <v>58</v>
      </c>
      <c r="B45" s="5" t="s">
        <v>19</v>
      </c>
      <c r="C45" s="10" t="s">
        <v>20</v>
      </c>
      <c r="D45" s="5" t="s">
        <v>57</v>
      </c>
      <c r="E45" s="4" t="s">
        <v>58</v>
      </c>
      <c r="F45" s="14">
        <f>19247270.74+F64</f>
        <v>19480970.739999998</v>
      </c>
      <c r="G45" s="14">
        <v>16206120.74</v>
      </c>
      <c r="H45" s="14">
        <v>16862620.739999998</v>
      </c>
    </row>
    <row r="46" spans="1:8" ht="63" customHeight="1">
      <c r="A46" s="4" t="s">
        <v>60</v>
      </c>
      <c r="B46" s="5" t="s">
        <v>19</v>
      </c>
      <c r="C46" s="10" t="s">
        <v>20</v>
      </c>
      <c r="D46" s="5" t="s">
        <v>59</v>
      </c>
      <c r="E46" s="4" t="s">
        <v>60</v>
      </c>
      <c r="F46" s="15">
        <v>13925300</v>
      </c>
      <c r="G46" s="15">
        <v>14535600</v>
      </c>
      <c r="H46" s="15">
        <v>15170100</v>
      </c>
    </row>
    <row r="47" spans="1:8" ht="58.5" customHeight="1">
      <c r="A47" s="4" t="s">
        <v>62</v>
      </c>
      <c r="B47" s="5" t="s">
        <v>19</v>
      </c>
      <c r="C47" s="10" t="s">
        <v>20</v>
      </c>
      <c r="D47" s="5" t="s">
        <v>61</v>
      </c>
      <c r="E47" s="4" t="s">
        <v>62</v>
      </c>
      <c r="F47" s="15">
        <v>13925300</v>
      </c>
      <c r="G47" s="15">
        <v>14535600</v>
      </c>
      <c r="H47" s="15">
        <v>15170100</v>
      </c>
    </row>
    <row r="48" spans="1:8" ht="70.5" customHeight="1">
      <c r="A48" s="4" t="s">
        <v>64</v>
      </c>
      <c r="B48" s="5" t="s">
        <v>19</v>
      </c>
      <c r="C48" s="10" t="s">
        <v>20</v>
      </c>
      <c r="D48" s="5" t="s">
        <v>63</v>
      </c>
      <c r="E48" s="4" t="s">
        <v>64</v>
      </c>
      <c r="F48" s="15">
        <v>13925300</v>
      </c>
      <c r="G48" s="15">
        <v>14535600</v>
      </c>
      <c r="H48" s="15">
        <v>15170100</v>
      </c>
    </row>
    <row r="49" spans="1:8" ht="93.75">
      <c r="A49" s="4" t="s">
        <v>66</v>
      </c>
      <c r="B49" s="5" t="s">
        <v>19</v>
      </c>
      <c r="C49" s="10" t="s">
        <v>20</v>
      </c>
      <c r="D49" s="5" t="s">
        <v>65</v>
      </c>
      <c r="E49" s="4" t="s">
        <v>66</v>
      </c>
      <c r="F49" s="15">
        <v>13925300</v>
      </c>
      <c r="G49" s="15">
        <v>14535600</v>
      </c>
      <c r="H49" s="15">
        <v>15170100</v>
      </c>
    </row>
    <row r="50" spans="1:8" ht="93.75">
      <c r="A50" s="4" t="s">
        <v>68</v>
      </c>
      <c r="B50" s="5" t="s">
        <v>19</v>
      </c>
      <c r="C50" s="10" t="s">
        <v>20</v>
      </c>
      <c r="D50" s="5" t="s">
        <v>67</v>
      </c>
      <c r="E50" s="4" t="s">
        <v>68</v>
      </c>
      <c r="F50" s="15">
        <v>144000</v>
      </c>
      <c r="G50" s="15">
        <v>146600</v>
      </c>
      <c r="H50" s="15">
        <v>149700</v>
      </c>
    </row>
    <row r="51" spans="1:8" ht="57" customHeight="1">
      <c r="A51" s="4" t="s">
        <v>70</v>
      </c>
      <c r="B51" s="5" t="s">
        <v>19</v>
      </c>
      <c r="C51" s="10" t="s">
        <v>20</v>
      </c>
      <c r="D51" s="5" t="s">
        <v>69</v>
      </c>
      <c r="E51" s="4" t="s">
        <v>70</v>
      </c>
      <c r="F51" s="15">
        <v>3670900</v>
      </c>
      <c r="G51" s="15">
        <v>0</v>
      </c>
      <c r="H51" s="15">
        <v>0</v>
      </c>
    </row>
    <row r="52" spans="1:8" ht="106.5" customHeight="1">
      <c r="A52" s="4" t="s">
        <v>72</v>
      </c>
      <c r="B52" s="5" t="s">
        <v>19</v>
      </c>
      <c r="C52" s="10" t="s">
        <v>20</v>
      </c>
      <c r="D52" s="5" t="s">
        <v>71</v>
      </c>
      <c r="E52" s="4" t="s">
        <v>72</v>
      </c>
      <c r="F52" s="15">
        <v>207000</v>
      </c>
      <c r="G52" s="15">
        <v>0</v>
      </c>
      <c r="H52" s="15">
        <v>0</v>
      </c>
    </row>
    <row r="53" spans="1:8" ht="112.5">
      <c r="A53" s="4" t="s">
        <v>74</v>
      </c>
      <c r="B53" s="5" t="s">
        <v>19</v>
      </c>
      <c r="C53" s="10" t="s">
        <v>20</v>
      </c>
      <c r="D53" s="5" t="s">
        <v>73</v>
      </c>
      <c r="E53" s="4" t="s">
        <v>74</v>
      </c>
      <c r="F53" s="15">
        <v>207000</v>
      </c>
      <c r="G53" s="15">
        <v>0</v>
      </c>
      <c r="H53" s="15">
        <v>0</v>
      </c>
    </row>
    <row r="54" spans="1:8" ht="49.5" customHeight="1">
      <c r="A54" s="4" t="s">
        <v>76</v>
      </c>
      <c r="B54" s="5" t="s">
        <v>19</v>
      </c>
      <c r="C54" s="10" t="s">
        <v>20</v>
      </c>
      <c r="D54" s="5" t="s">
        <v>75</v>
      </c>
      <c r="E54" s="4" t="s">
        <v>76</v>
      </c>
      <c r="F54" s="15">
        <v>3463900</v>
      </c>
      <c r="G54" s="15">
        <v>0</v>
      </c>
      <c r="H54" s="15">
        <v>0</v>
      </c>
    </row>
    <row r="55" spans="1:8" ht="56.25" customHeight="1">
      <c r="A55" s="4" t="s">
        <v>78</v>
      </c>
      <c r="B55" s="5" t="s">
        <v>19</v>
      </c>
      <c r="C55" s="10" t="s">
        <v>20</v>
      </c>
      <c r="D55" s="5" t="s">
        <v>77</v>
      </c>
      <c r="E55" s="4" t="s">
        <v>78</v>
      </c>
      <c r="F55" s="15">
        <v>3463900</v>
      </c>
      <c r="G55" s="15">
        <v>0</v>
      </c>
      <c r="H55" s="15">
        <v>0</v>
      </c>
    </row>
    <row r="56" spans="1:8" ht="93.75">
      <c r="A56" s="4" t="s">
        <v>80</v>
      </c>
      <c r="B56" s="5" t="s">
        <v>19</v>
      </c>
      <c r="C56" s="10" t="s">
        <v>20</v>
      </c>
      <c r="D56" s="5" t="s">
        <v>79</v>
      </c>
      <c r="E56" s="4" t="s">
        <v>80</v>
      </c>
      <c r="F56" s="15">
        <v>1087000</v>
      </c>
      <c r="G56" s="15">
        <v>0</v>
      </c>
      <c r="H56" s="15">
        <v>0</v>
      </c>
    </row>
    <row r="57" spans="1:8" ht="93.75">
      <c r="A57" s="4" t="s">
        <v>82</v>
      </c>
      <c r="B57" s="5" t="s">
        <v>19</v>
      </c>
      <c r="C57" s="10" t="s">
        <v>20</v>
      </c>
      <c r="D57" s="5" t="s">
        <v>81</v>
      </c>
      <c r="E57" s="4" t="s">
        <v>82</v>
      </c>
      <c r="F57" s="15">
        <v>1541900</v>
      </c>
      <c r="G57" s="15">
        <v>0</v>
      </c>
      <c r="H57" s="15">
        <v>0</v>
      </c>
    </row>
    <row r="58" spans="1:8" ht="78" customHeight="1">
      <c r="A58" s="4" t="s">
        <v>84</v>
      </c>
      <c r="B58" s="5" t="s">
        <v>19</v>
      </c>
      <c r="C58" s="10" t="s">
        <v>20</v>
      </c>
      <c r="D58" s="5" t="s">
        <v>83</v>
      </c>
      <c r="E58" s="4" t="s">
        <v>84</v>
      </c>
      <c r="F58" s="15">
        <v>835000</v>
      </c>
      <c r="G58" s="15">
        <v>0</v>
      </c>
      <c r="H58" s="15">
        <v>0</v>
      </c>
    </row>
    <row r="59" spans="1:8" ht="68.25" customHeight="1">
      <c r="A59" s="4" t="s">
        <v>86</v>
      </c>
      <c r="B59" s="5" t="s">
        <v>19</v>
      </c>
      <c r="C59" s="10" t="s">
        <v>20</v>
      </c>
      <c r="D59" s="5" t="s">
        <v>85</v>
      </c>
      <c r="E59" s="4" t="s">
        <v>86</v>
      </c>
      <c r="F59" s="15">
        <v>511129</v>
      </c>
      <c r="G59" s="15">
        <v>511129</v>
      </c>
      <c r="H59" s="15">
        <v>511129</v>
      </c>
    </row>
    <row r="60" spans="1:8" ht="62.25" customHeight="1">
      <c r="A60" s="4" t="s">
        <v>88</v>
      </c>
      <c r="B60" s="5" t="s">
        <v>19</v>
      </c>
      <c r="C60" s="10" t="s">
        <v>20</v>
      </c>
      <c r="D60" s="5" t="s">
        <v>87</v>
      </c>
      <c r="E60" s="4" t="s">
        <v>88</v>
      </c>
      <c r="F60" s="15">
        <v>511129</v>
      </c>
      <c r="G60" s="15">
        <v>511129</v>
      </c>
      <c r="H60" s="15">
        <v>511129</v>
      </c>
    </row>
    <row r="61" spans="1:8" ht="66" customHeight="1">
      <c r="A61" s="4" t="s">
        <v>90</v>
      </c>
      <c r="B61" s="5" t="s">
        <v>19</v>
      </c>
      <c r="C61" s="10" t="s">
        <v>20</v>
      </c>
      <c r="D61" s="5" t="s">
        <v>89</v>
      </c>
      <c r="E61" s="4" t="s">
        <v>90</v>
      </c>
      <c r="F61" s="15">
        <v>511129</v>
      </c>
      <c r="G61" s="15">
        <v>511129</v>
      </c>
      <c r="H61" s="15">
        <v>511129</v>
      </c>
    </row>
    <row r="62" spans="1:8" ht="93.75">
      <c r="A62" s="4" t="s">
        <v>92</v>
      </c>
      <c r="B62" s="5" t="s">
        <v>19</v>
      </c>
      <c r="C62" s="10" t="s">
        <v>20</v>
      </c>
      <c r="D62" s="5" t="s">
        <v>91</v>
      </c>
      <c r="E62" s="4" t="s">
        <v>92</v>
      </c>
      <c r="F62" s="15">
        <v>511129</v>
      </c>
      <c r="G62" s="15">
        <v>511129</v>
      </c>
      <c r="H62" s="15">
        <v>511129</v>
      </c>
    </row>
    <row r="63" spans="1:8" ht="69.75" customHeight="1">
      <c r="A63" s="4" t="s">
        <v>145</v>
      </c>
      <c r="B63" s="5"/>
      <c r="C63" s="10"/>
      <c r="D63" s="5" t="s">
        <v>146</v>
      </c>
      <c r="E63" s="4"/>
      <c r="F63" s="15">
        <v>233700</v>
      </c>
      <c r="G63" s="15"/>
      <c r="H63" s="15"/>
    </row>
    <row r="64" spans="1:8" ht="67.5" customHeight="1">
      <c r="A64" s="4" t="s">
        <v>145</v>
      </c>
      <c r="B64" s="5"/>
      <c r="C64" s="10"/>
      <c r="D64" s="5" t="s">
        <v>147</v>
      </c>
      <c r="E64" s="4"/>
      <c r="F64" s="15">
        <v>233700</v>
      </c>
      <c r="G64" s="15"/>
      <c r="H64" s="15"/>
    </row>
    <row r="65" spans="1:8" ht="56.25" customHeight="1">
      <c r="A65" s="4" t="s">
        <v>94</v>
      </c>
      <c r="B65" s="5" t="s">
        <v>19</v>
      </c>
      <c r="C65" s="10" t="s">
        <v>20</v>
      </c>
      <c r="D65" s="5" t="s">
        <v>93</v>
      </c>
      <c r="E65" s="4" t="s">
        <v>94</v>
      </c>
      <c r="F65" s="15">
        <v>1139941.74</v>
      </c>
      <c r="G65" s="15">
        <v>1159391.74</v>
      </c>
      <c r="H65" s="15">
        <v>1181391.74</v>
      </c>
    </row>
    <row r="66" spans="1:8" ht="93.75">
      <c r="A66" s="4" t="s">
        <v>96</v>
      </c>
      <c r="B66" s="5" t="s">
        <v>19</v>
      </c>
      <c r="C66" s="10" t="s">
        <v>20</v>
      </c>
      <c r="D66" s="5" t="s">
        <v>95</v>
      </c>
      <c r="E66" s="4" t="s">
        <v>96</v>
      </c>
      <c r="F66" s="15">
        <v>151000</v>
      </c>
      <c r="G66" s="15">
        <v>166100</v>
      </c>
      <c r="H66" s="15">
        <v>182700</v>
      </c>
    </row>
    <row r="67" spans="1:8" ht="93.75">
      <c r="A67" s="4" t="s">
        <v>98</v>
      </c>
      <c r="B67" s="5" t="s">
        <v>19</v>
      </c>
      <c r="C67" s="10" t="s">
        <v>20</v>
      </c>
      <c r="D67" s="5" t="s">
        <v>97</v>
      </c>
      <c r="E67" s="4" t="s">
        <v>98</v>
      </c>
      <c r="F67" s="15">
        <v>151000</v>
      </c>
      <c r="G67" s="15">
        <v>166100</v>
      </c>
      <c r="H67" s="15">
        <v>182700</v>
      </c>
    </row>
    <row r="68" spans="1:8" ht="169.5" customHeight="1">
      <c r="A68" s="4" t="s">
        <v>100</v>
      </c>
      <c r="B68" s="5" t="s">
        <v>19</v>
      </c>
      <c r="C68" s="10" t="s">
        <v>20</v>
      </c>
      <c r="D68" s="5" t="s">
        <v>99</v>
      </c>
      <c r="E68" s="4" t="s">
        <v>100</v>
      </c>
      <c r="F68" s="15">
        <v>151000</v>
      </c>
      <c r="G68" s="15">
        <v>166100</v>
      </c>
      <c r="H68" s="15">
        <v>182700</v>
      </c>
    </row>
    <row r="69" spans="1:8" ht="60" customHeight="1">
      <c r="A69" s="4" t="s">
        <v>102</v>
      </c>
      <c r="B69" s="5" t="s">
        <v>19</v>
      </c>
      <c r="C69" s="10" t="s">
        <v>20</v>
      </c>
      <c r="D69" s="5" t="s">
        <v>101</v>
      </c>
      <c r="E69" s="4" t="s">
        <v>102</v>
      </c>
      <c r="F69" s="15">
        <v>988941.74</v>
      </c>
      <c r="G69" s="15">
        <v>993291.74</v>
      </c>
      <c r="H69" s="15">
        <v>998691.74</v>
      </c>
    </row>
    <row r="70" spans="1:8" ht="68.25" customHeight="1">
      <c r="A70" s="4" t="s">
        <v>104</v>
      </c>
      <c r="B70" s="5" t="s">
        <v>19</v>
      </c>
      <c r="C70" s="10" t="s">
        <v>20</v>
      </c>
      <c r="D70" s="5" t="s">
        <v>103</v>
      </c>
      <c r="E70" s="4" t="s">
        <v>104</v>
      </c>
      <c r="F70" s="15">
        <v>988941.74</v>
      </c>
      <c r="G70" s="15">
        <v>993291.74</v>
      </c>
      <c r="H70" s="15">
        <v>998691.74</v>
      </c>
    </row>
    <row r="71" spans="1:8" ht="128.25" customHeight="1">
      <c r="A71" s="4" t="s">
        <v>106</v>
      </c>
      <c r="B71" s="5" t="s">
        <v>19</v>
      </c>
      <c r="C71" s="10" t="s">
        <v>20</v>
      </c>
      <c r="D71" s="5" t="s">
        <v>105</v>
      </c>
      <c r="E71" s="4" t="s">
        <v>106</v>
      </c>
      <c r="F71" s="15">
        <v>988941.74</v>
      </c>
      <c r="G71" s="15">
        <v>993291.74</v>
      </c>
      <c r="H71" s="15">
        <v>998691.74</v>
      </c>
    </row>
    <row r="72" spans="1:8" ht="131.25">
      <c r="A72" s="4" t="s">
        <v>108</v>
      </c>
      <c r="B72" s="5" t="s">
        <v>19</v>
      </c>
      <c r="C72" s="10" t="s">
        <v>20</v>
      </c>
      <c r="D72" s="5" t="s">
        <v>107</v>
      </c>
      <c r="E72" s="4" t="s">
        <v>108</v>
      </c>
      <c r="F72" s="15">
        <v>156041.74</v>
      </c>
      <c r="G72" s="15">
        <v>156041.74</v>
      </c>
      <c r="H72" s="15">
        <v>156041.74</v>
      </c>
    </row>
    <row r="73" spans="1:8" ht="18.75">
      <c r="A73" s="4"/>
      <c r="B73" s="5"/>
      <c r="C73" s="10"/>
      <c r="D73" s="5"/>
      <c r="E73" s="4"/>
      <c r="F73" s="14"/>
      <c r="G73" s="15">
        <v>156041.74</v>
      </c>
      <c r="H73" s="15">
        <v>156041.74</v>
      </c>
    </row>
    <row r="74" spans="1:8" ht="15.75">
      <c r="G74" s="15">
        <v>156041.74</v>
      </c>
      <c r="H74" s="15">
        <v>156041.74</v>
      </c>
    </row>
    <row r="75" spans="1:8" ht="15.75">
      <c r="G75" s="14"/>
      <c r="H75" s="14"/>
    </row>
    <row r="76" spans="1:8" ht="18.75">
      <c r="G76" s="13">
        <v>1072900</v>
      </c>
      <c r="H76" s="13">
        <v>1083700</v>
      </c>
    </row>
    <row r="77" spans="1:8" ht="15.75">
      <c r="G77" s="14">
        <v>1072900</v>
      </c>
      <c r="H77" s="14">
        <v>1083700</v>
      </c>
    </row>
    <row r="78" spans="1:8" ht="15.75">
      <c r="G78" s="15">
        <v>1072900</v>
      </c>
      <c r="H78" s="15">
        <v>1083700</v>
      </c>
    </row>
    <row r="79" spans="1:8" ht="15.75">
      <c r="G79" s="15">
        <v>379300</v>
      </c>
      <c r="H79" s="15">
        <v>383200</v>
      </c>
    </row>
    <row r="80" spans="1:8" ht="15.75">
      <c r="G80" s="15">
        <v>693600</v>
      </c>
      <c r="H80" s="15">
        <v>700500</v>
      </c>
    </row>
    <row r="81" spans="7:8" ht="15.75">
      <c r="G81" s="14">
        <v>8248100</v>
      </c>
      <c r="H81" s="14">
        <v>8731379</v>
      </c>
    </row>
    <row r="82" spans="7:8" ht="18.75">
      <c r="G82" s="13">
        <v>8248100</v>
      </c>
      <c r="H82" s="13">
        <v>8731379</v>
      </c>
    </row>
    <row r="83" spans="7:8" ht="15.75">
      <c r="G83" s="14">
        <v>3668000</v>
      </c>
      <c r="H83" s="14">
        <v>3957800</v>
      </c>
    </row>
    <row r="84" spans="7:8" ht="15.75">
      <c r="G84" s="15">
        <v>3668000</v>
      </c>
      <c r="H84" s="15">
        <v>3957800</v>
      </c>
    </row>
    <row r="85" spans="7:8" ht="15.75">
      <c r="G85" s="15">
        <v>3668000</v>
      </c>
      <c r="H85" s="15">
        <v>3957800</v>
      </c>
    </row>
    <row r="86" spans="7:8" ht="15.75">
      <c r="G86" s="14">
        <v>4580100</v>
      </c>
      <c r="H86" s="14">
        <v>4773579</v>
      </c>
    </row>
    <row r="87" spans="7:8" ht="15.75">
      <c r="G87" s="15">
        <v>187900</v>
      </c>
      <c r="H87" s="15">
        <v>193500</v>
      </c>
    </row>
    <row r="88" spans="7:8" ht="15.75">
      <c r="G88" s="15">
        <v>187900</v>
      </c>
      <c r="H88" s="15">
        <v>193500</v>
      </c>
    </row>
    <row r="89" spans="7:8" ht="15.75">
      <c r="G89" s="15">
        <v>4392200</v>
      </c>
      <c r="H89" s="15">
        <v>4580079</v>
      </c>
    </row>
    <row r="90" spans="7:8" ht="15.75">
      <c r="G90" s="15">
        <v>2992200</v>
      </c>
      <c r="H90" s="15">
        <v>3180079</v>
      </c>
    </row>
    <row r="91" spans="7:8" ht="15.75">
      <c r="G91" s="15">
        <v>2992200</v>
      </c>
      <c r="H91" s="15">
        <v>3180079</v>
      </c>
    </row>
    <row r="92" spans="7:8" ht="15.75">
      <c r="G92" s="15">
        <v>1400000</v>
      </c>
      <c r="H92" s="15">
        <v>1400000</v>
      </c>
    </row>
    <row r="93" spans="7:8" ht="15.75">
      <c r="G93" s="15">
        <v>1400000</v>
      </c>
      <c r="H93" s="15">
        <v>1400000</v>
      </c>
    </row>
  </sheetData>
  <mergeCells count="11">
    <mergeCell ref="D1:F1"/>
    <mergeCell ref="E5:E6"/>
    <mergeCell ref="I5:I6"/>
    <mergeCell ref="A2:I2"/>
    <mergeCell ref="F5:F6"/>
    <mergeCell ref="G5:G6"/>
    <mergeCell ref="H5:H6"/>
    <mergeCell ref="A5:A6"/>
    <mergeCell ref="B5:B6"/>
    <mergeCell ref="C5:C6"/>
    <mergeCell ref="D5:D6"/>
  </mergeCells>
  <pageMargins left="1.1811023622047243" right="0.39370078740157477" top="0.78740157480314954" bottom="0.78740157480314954" header="0" footer="0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Company>BFT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Администрация</cp:lastModifiedBy>
  <cp:lastPrinted>2017-03-21T04:58:35Z</cp:lastPrinted>
  <dcterms:created xsi:type="dcterms:W3CDTF">2006-02-07T12:07:20Z</dcterms:created>
  <dcterms:modified xsi:type="dcterms:W3CDTF">2017-03-21T04:58:36Z</dcterms:modified>
</cp:coreProperties>
</file>