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'!$12:$12</definedName>
    <definedName name="_xlnm.Print_Area" localSheetId="0">'Утв 2022  год Приложение 5 '!$A$1:$D$43</definedName>
  </definedNames>
  <calcPr fullCalcOnLoad="1" refMode="R1C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<sst xmlns="http://schemas.openxmlformats.org/spreadsheetml/2006/main" count="78" uniqueCount="78">
  <si>
    <t xml:space="preserve">Наименование </t>
  </si>
  <si>
    <t>Сумма
(рублей)</t>
  </si>
  <si>
    <t>№ п/п</t>
  </si>
  <si>
    <t>Иные межбюджетные трансферты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</si>
  <si>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</si>
  <si>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</si>
  <si>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</si>
  <si>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</si>
  <si>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</si>
  <si>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</si>
  <si>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</si>
  <si>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</si>
  <si>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</si>
  <si>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</si>
  <si>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</si>
  <si>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</si>
  <si>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</si>
  <si>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</si>
  <si>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</si>
  <si>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</si>
  <si>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</si>
  <si>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</si>
  <si>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</si>
  <si>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</si>
  <si>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</si>
  <si>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</si>
  <si>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</si>
  <si>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 xml:space="preserve">                                                                                             муниципального образования Бегуницкое сельское поселение</t>
  </si>
  <si>
    <t>Объем межбюджетных трансфертов бюджета муниципального образования Бегуницкое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</si>
  <si>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>2.2</t>
  </si>
  <si>
    <t>2.1</t>
  </si>
  <si>
    <t>от 17  декабря 2021 года № 151</t>
  </si>
  <si>
    <t xml:space="preserve"> 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</si>
  <si>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</si>
  <si>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</si>
  <si>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</si>
  <si>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автомобильных дорог общего пользования местного значения, имеющих приоритетный социально- значимый характер (конкурсные)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</si>
  <si>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</si>
  <si>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</si>
  <si>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</si>
  <si>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</si>
  <si>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2.3</t>
  </si>
  <si>
    <t>2.4</t>
  </si>
  <si>
    <t>2.5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</si>
  <si>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</si>
  <si>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</si>
  <si>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</si>
  <si>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</si>
  <si>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</si>
  <si>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</si>
  <si>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</si>
  <si>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</si>
  <si>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</si>
  <si>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</si>
  <si>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</si>
  <si>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</si>
  <si>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4.1</t>
  </si>
  <si>
    <t>4.2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</si>
  <si>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</si>
  <si>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</si>
  <si>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</si>
  <si>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</si>
  <si>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</si>
  <si>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- в целях реализации основного мероприятия "Ликвидация аварийного жилищного фонда на территории Ленинградской области"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</t>
  </si>
  <si>
    <t>2.6</t>
  </si>
  <si>
    <t>2.7</t>
  </si>
  <si>
    <t>Приложение 5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</si>
  <si>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</si>
  <si>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2.8</t>
  </si>
  <si>
    <t>Субсидии бюджетам сельских поселений на проектирование, строительство и реконструкцию объектов (Культура)</t>
  </si>
  <si>
    <t>2.9</t>
  </si>
  <si>
    <t>4.3</t>
  </si>
  <si>
    <t>2 02 49999 10 0000 150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</si>
  <si>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</si>
  <si>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</si>
  <si>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4.4</t>
  </si>
  <si>
    <t>Иные межбюджетные трансферты бюджетам сельских поселений Волосовского муниципального района Ленинградской области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за 2021 год</t>
  </si>
  <si>
    <t>в  редакции от______.10.2022 г. №_____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</si>
</sst>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49" fontId="8" fillId="33" borderId="11" xfId="0" applyNumberFormat="1" applyFont="1" applyFill="1" applyBorder="1" applyAlignment="1">
      <alignment horizontal="left" vertical="top" wrapText="1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9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9" fillId="33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33" borderId="13" xfId="0" applyNumberFormat="1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 applyProtection="1">
      <alignment horizontal="left" vertical="top" wrapText="1"/>
      <protection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3"/>
  <sheetViews>
    <sheetView showGridLines="0" tabSelected="1" view="pageBreakPreview" zoomScale="90" zoomScaleSheetLayoutView="90" workbookViewId="0" topLeftCell="A1">
      <selection activeCell="C8" sqref="C8:D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14.57421875" style="1" customWidth="1"/>
    <col min="6" max="6" width="4.00390625" style="1" customWidth="1"/>
    <col min="7" max="16384" width="9.140625" style="1" customWidth="1"/>
  </cols>
  <sheetData>
    <row r="1" ht="15.75">
      <c r="D1" s="13" t="s">
        <v>66</v>
      </c>
    </row>
    <row r="2" ht="9.75" customHeight="1">
      <c r="D2" s="6"/>
    </row>
    <row r="3" spans="4:6" ht="15.75" customHeight="1">
      <c r="D3" s="9" t="s">
        <v>14</v>
      </c>
      <c r="F3" s="4"/>
    </row>
    <row r="4" spans="4:6" ht="15.75" customHeight="1">
      <c r="D4" s="9" t="s">
        <v>4</v>
      </c>
      <c r="F4" s="4"/>
    </row>
    <row r="5" spans="2:7" ht="15.75">
      <c r="B5" s="7"/>
      <c r="C5" s="10"/>
      <c r="D5" s="13" t="s">
        <v>27</v>
      </c>
      <c r="E5" s="7"/>
      <c r="F5" s="8"/>
      <c r="G5" s="7"/>
    </row>
    <row r="6" spans="2:7" ht="15.75">
      <c r="B6" s="7"/>
      <c r="C6" s="10"/>
      <c r="D6" s="13" t="s">
        <v>26</v>
      </c>
      <c r="E6" s="7"/>
      <c r="F6" s="8"/>
      <c r="G6" s="7"/>
    </row>
    <row r="7" spans="1:7" ht="15.75">
      <c r="A7" s="7"/>
      <c r="B7" s="7"/>
      <c r="C7" s="10"/>
      <c r="D7" s="13" t="s">
        <v>31</v>
      </c>
      <c r="E7" s="7"/>
      <c r="F7" s="8"/>
      <c r="G7" s="7"/>
    </row>
    <row r="8" spans="1:7" ht="17.25" customHeight="1">
      <c r="A8" s="7"/>
      <c r="B8" s="7"/>
      <c r="C8" s="68" t="s">
        <v>77</v>
      </c>
      <c r="D8" s="69"/>
      <c r="E8" s="7"/>
      <c r="F8" s="8"/>
      <c r="G8" s="7"/>
    </row>
    <row r="9" spans="1:7" ht="12" customHeight="1">
      <c r="A9" s="7"/>
      <c r="B9" s="7"/>
      <c r="C9" s="5"/>
      <c r="D9" s="46"/>
      <c r="E9" s="7"/>
      <c r="F9" s="8"/>
      <c r="G9" s="7"/>
    </row>
    <row r="10" spans="1:7" ht="61.5" customHeight="1">
      <c r="A10" s="7"/>
      <c r="B10" s="65" t="s">
        <v>28</v>
      </c>
      <c r="C10" s="65"/>
      <c r="D10" s="65"/>
      <c r="E10" s="7"/>
      <c r="F10" s="7"/>
      <c r="G10" s="7"/>
    </row>
    <row r="11" spans="1:4" ht="8.25" customHeight="1">
      <c r="A11" s="7"/>
      <c r="B11" s="7"/>
      <c r="C11" s="10"/>
      <c r="D11" s="11"/>
    </row>
    <row r="12" spans="1:4" ht="31.5">
      <c r="A12" s="14" t="s">
        <v>2</v>
      </c>
      <c r="B12" s="15" t="s">
        <v>6</v>
      </c>
      <c r="C12" s="16" t="s">
        <v>0</v>
      </c>
      <c r="D12" s="16" t="s">
        <v>1</v>
      </c>
    </row>
    <row r="13" spans="1:4" ht="21" customHeight="1">
      <c r="A13" s="17"/>
      <c r="B13" s="18" t="s">
        <v>7</v>
      </c>
      <c r="C13" s="19" t="s">
        <v>8</v>
      </c>
      <c r="D13" s="35">
        <f>D14</f>
        <v>64268845.18</v>
      </c>
    </row>
    <row r="14" spans="1:4" ht="31.5" customHeight="1">
      <c r="A14" s="17"/>
      <c r="B14" s="20" t="s">
        <v>9</v>
      </c>
      <c r="C14" s="21" t="s">
        <v>10</v>
      </c>
      <c r="D14" s="36">
        <f>D15+D19+D33+D37</f>
        <v>64268845.18</v>
      </c>
    </row>
    <row r="15" spans="1:4" ht="18.75" customHeight="1">
      <c r="A15" s="22" t="s">
        <v>11</v>
      </c>
      <c r="B15" s="18" t="s">
        <v>15</v>
      </c>
      <c r="C15" s="23" t="s">
        <v>12</v>
      </c>
      <c r="D15" s="31">
        <f>D16</f>
        <v>30944200</v>
      </c>
    </row>
    <row r="16" spans="1:4" ht="32.25" customHeight="1" outlineLevel="2">
      <c r="A16" s="22"/>
      <c r="B16" s="27" t="s">
        <v>17</v>
      </c>
      <c r="C16" s="12" t="s">
        <v>18</v>
      </c>
      <c r="D16" s="32">
        <f>D17+D18</f>
        <v>30944200</v>
      </c>
    </row>
    <row r="17" spans="1:4" ht="32.25" customHeight="1" outlineLevel="2">
      <c r="A17" s="24" t="s">
        <v>5</v>
      </c>
      <c r="B17" s="66"/>
      <c r="C17" s="38" t="s">
        <v>19</v>
      </c>
      <c r="D17" s="57">
        <v>28131100</v>
      </c>
    </row>
    <row r="18" spans="1:4" ht="33.75" customHeight="1" outlineLevel="2">
      <c r="A18" s="24" t="s">
        <v>21</v>
      </c>
      <c r="B18" s="67"/>
      <c r="C18" s="38" t="s">
        <v>20</v>
      </c>
      <c r="D18" s="57">
        <v>2813100</v>
      </c>
    </row>
    <row r="19" spans="1:4" ht="33.75" customHeight="1" outlineLevel="2">
      <c r="A19" s="22" t="s">
        <v>13</v>
      </c>
      <c r="B19" s="18" t="s">
        <v>32</v>
      </c>
      <c r="C19" s="23" t="s">
        <v>33</v>
      </c>
      <c r="D19" s="31">
        <f>D20+D23+D25+D27</f>
        <v>29998776.18</v>
      </c>
    </row>
    <row r="20" spans="1:5" ht="33.75" customHeight="1" outlineLevel="2">
      <c r="A20" s="40"/>
      <c r="B20" s="49" t="s">
        <v>58</v>
      </c>
      <c r="C20" s="21" t="s">
        <v>59</v>
      </c>
      <c r="D20" s="33">
        <f>D21+D22</f>
        <v>9567243.92</v>
      </c>
      <c r="E20" s="62"/>
    </row>
    <row r="21" spans="1:5" ht="75" customHeight="1" outlineLevel="2">
      <c r="A21" s="40" t="s">
        <v>30</v>
      </c>
      <c r="B21" s="18"/>
      <c r="C21" s="51" t="s">
        <v>60</v>
      </c>
      <c r="D21" s="59">
        <v>8043750</v>
      </c>
      <c r="E21" s="62"/>
    </row>
    <row r="22" spans="1:4" ht="33" customHeight="1" outlineLevel="2">
      <c r="A22" s="40" t="s">
        <v>29</v>
      </c>
      <c r="B22" s="18"/>
      <c r="C22" s="51" t="s">
        <v>69</v>
      </c>
      <c r="D22" s="59">
        <v>1523493.92</v>
      </c>
    </row>
    <row r="23" spans="1:4" ht="66" customHeight="1" outlineLevel="2">
      <c r="A23" s="48"/>
      <c r="B23" s="49" t="s">
        <v>34</v>
      </c>
      <c r="C23" s="21" t="s">
        <v>35</v>
      </c>
      <c r="D23" s="33">
        <f>D24</f>
        <v>6243446.66</v>
      </c>
    </row>
    <row r="24" spans="1:4" ht="51.75" customHeight="1" outlineLevel="2">
      <c r="A24" s="40" t="s">
        <v>41</v>
      </c>
      <c r="B24" s="45"/>
      <c r="C24" s="47" t="s">
        <v>36</v>
      </c>
      <c r="D24" s="59">
        <v>6243446.66</v>
      </c>
    </row>
    <row r="25" spans="1:4" ht="51.75" customHeight="1" outlineLevel="2">
      <c r="A25" s="40"/>
      <c r="B25" s="49" t="s">
        <v>61</v>
      </c>
      <c r="C25" s="21" t="s">
        <v>62</v>
      </c>
      <c r="D25" s="33">
        <v>3999509.2</v>
      </c>
    </row>
    <row r="26" spans="1:4" ht="171" customHeight="1" outlineLevel="2">
      <c r="A26" s="40" t="s">
        <v>42</v>
      </c>
      <c r="B26" s="45"/>
      <c r="C26" s="61" t="s">
        <v>63</v>
      </c>
      <c r="D26" s="59">
        <v>3999509.2</v>
      </c>
    </row>
    <row r="27" spans="1:4" ht="22.5" customHeight="1" outlineLevel="2">
      <c r="A27" s="48"/>
      <c r="B27" s="49" t="s">
        <v>37</v>
      </c>
      <c r="C27" s="21" t="s">
        <v>38</v>
      </c>
      <c r="D27" s="33">
        <f>SUM(D28:D32)</f>
        <v>10188576.4</v>
      </c>
    </row>
    <row r="28" spans="1:4" ht="84" customHeight="1" outlineLevel="2">
      <c r="A28" s="40" t="s">
        <v>43</v>
      </c>
      <c r="B28" s="52"/>
      <c r="C28" s="51" t="s">
        <v>39</v>
      </c>
      <c r="D28" s="59">
        <v>1054900</v>
      </c>
    </row>
    <row r="29" spans="1:4" ht="80.25" customHeight="1" outlineLevel="2">
      <c r="A29" s="40" t="s">
        <v>64</v>
      </c>
      <c r="B29" s="53"/>
      <c r="C29" s="51" t="s">
        <v>40</v>
      </c>
      <c r="D29" s="59">
        <v>2500000</v>
      </c>
    </row>
    <row r="30" spans="1:4" ht="49.5" customHeight="1" outlineLevel="2">
      <c r="A30" s="40" t="s">
        <v>65</v>
      </c>
      <c r="B30" s="53"/>
      <c r="C30" s="51" t="s">
        <v>44</v>
      </c>
      <c r="D30" s="59">
        <v>793000</v>
      </c>
    </row>
    <row r="31" spans="1:4" ht="100.5" customHeight="1" outlineLevel="2">
      <c r="A31" s="40" t="s">
        <v>68</v>
      </c>
      <c r="B31" s="50"/>
      <c r="C31" s="54" t="s">
        <v>45</v>
      </c>
      <c r="D31" s="59">
        <v>3917200</v>
      </c>
    </row>
    <row r="32" spans="1:4" ht="51" customHeight="1" outlineLevel="2">
      <c r="A32" s="40" t="s">
        <v>70</v>
      </c>
      <c r="B32" s="50"/>
      <c r="C32" s="54" t="s">
        <v>67</v>
      </c>
      <c r="D32" s="59">
        <v>1923476.4</v>
      </c>
    </row>
    <row r="33" spans="1:4" ht="32.25" customHeight="1" outlineLevel="2">
      <c r="A33" s="22" t="s">
        <v>46</v>
      </c>
      <c r="B33" s="18" t="s">
        <v>47</v>
      </c>
      <c r="C33" s="23" t="s">
        <v>48</v>
      </c>
      <c r="D33" s="60">
        <f>D34+D36</f>
        <v>293120</v>
      </c>
    </row>
    <row r="34" spans="1:4" ht="37.5" customHeight="1" outlineLevel="2">
      <c r="A34" s="22"/>
      <c r="B34" s="27" t="s">
        <v>49</v>
      </c>
      <c r="C34" s="21" t="s">
        <v>50</v>
      </c>
      <c r="D34" s="32">
        <f>D35</f>
        <v>3520</v>
      </c>
    </row>
    <row r="35" spans="1:4" ht="63.75" customHeight="1" outlineLevel="2">
      <c r="A35" s="24" t="s">
        <v>51</v>
      </c>
      <c r="B35" s="55"/>
      <c r="C35" s="56" t="s">
        <v>52</v>
      </c>
      <c r="D35" s="57">
        <v>3520</v>
      </c>
    </row>
    <row r="36" spans="1:4" ht="54.75" customHeight="1" outlineLevel="2">
      <c r="A36" s="24" t="s">
        <v>53</v>
      </c>
      <c r="B36" s="27" t="s">
        <v>54</v>
      </c>
      <c r="C36" s="56" t="s">
        <v>55</v>
      </c>
      <c r="D36" s="58">
        <v>289600</v>
      </c>
    </row>
    <row r="37" spans="1:4" ht="15.75">
      <c r="A37" s="22">
        <v>4</v>
      </c>
      <c r="B37" s="29" t="s">
        <v>16</v>
      </c>
      <c r="C37" s="17" t="s">
        <v>3</v>
      </c>
      <c r="D37" s="34">
        <f>D38+D41</f>
        <v>3032749</v>
      </c>
    </row>
    <row r="38" spans="1:4" ht="63" customHeight="1">
      <c r="A38" s="26"/>
      <c r="B38" s="28" t="s">
        <v>22</v>
      </c>
      <c r="C38" s="25" t="s">
        <v>23</v>
      </c>
      <c r="D38" s="33">
        <f>SUM(D39:D40)</f>
        <v>2132749</v>
      </c>
    </row>
    <row r="39" spans="1:4" ht="98.25" customHeight="1">
      <c r="A39" s="41" t="s">
        <v>56</v>
      </c>
      <c r="B39" s="37"/>
      <c r="C39" s="42" t="s">
        <v>24</v>
      </c>
      <c r="D39" s="43">
        <v>1268748</v>
      </c>
    </row>
    <row r="40" spans="1:4" ht="98.25" customHeight="1">
      <c r="A40" s="40" t="s">
        <v>57</v>
      </c>
      <c r="B40" s="44"/>
      <c r="C40" s="39" t="s">
        <v>25</v>
      </c>
      <c r="D40" s="30">
        <v>864001</v>
      </c>
    </row>
    <row r="41" spans="1:4" ht="42.75" customHeight="1">
      <c r="A41" s="40"/>
      <c r="B41" s="44" t="s">
        <v>72</v>
      </c>
      <c r="C41" s="63" t="s">
        <v>73</v>
      </c>
      <c r="D41" s="64">
        <f>D42+D43</f>
        <v>900000</v>
      </c>
    </row>
    <row r="42" spans="1:4" ht="72.75" customHeight="1">
      <c r="A42" s="40" t="s">
        <v>71</v>
      </c>
      <c r="B42" s="44"/>
      <c r="C42" s="39" t="s">
        <v>74</v>
      </c>
      <c r="D42" s="30">
        <v>600000</v>
      </c>
    </row>
    <row r="43" spans="1:4" ht="82.5" customHeight="1">
      <c r="A43" s="40" t="s">
        <v>75</v>
      </c>
      <c r="B43" s="44"/>
      <c r="C43" s="39" t="s">
        <v>76</v>
      </c>
      <c r="D43" s="30">
        <v>300000</v>
      </c>
    </row>
    <row r="44" ht="64.5" customHeight="1"/>
    <row r="48" ht="62.25" customHeight="1"/>
  </sheetData>
  <sheetProtection/>
  <mergeCells count="3">
    <mergeCell ref="B10:D10"/>
    <mergeCell ref="B17:B18"/>
    <mergeCell ref="C8:D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Валерия</cp:lastModifiedBy>
  <cp:lastPrinted>2022-10-07T08:54:01Z</cp:lastPrinted>
  <dcterms:created xsi:type="dcterms:W3CDTF">2002-03-11T10:22:12Z</dcterms:created>
  <dcterms:modified xsi:type="dcterms:W3CDTF">2023-02-06T13:15:52Z</dcterms:modified>
  <cp:category/>
  <cp:version/>
  <cp:contentType/>
  <cp:contentStatus/>
</cp:coreProperties>
</file>