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Исполнение Доходы 2020" sheetId="1" r:id="rId1"/>
    <sheet name="_params" sheetId="4" state="hidden" r:id="rId2"/>
  </sheets>
  <definedNames>
    <definedName name="APPT" localSheetId="0">'Исполнение Доходы 2020'!$A$23</definedName>
    <definedName name="FILE_NAME" localSheetId="0">'Исполнение Доходы 2020'!$E$3</definedName>
    <definedName name="FIO" localSheetId="0">'Исполнение Доходы 2020'!#REF!</definedName>
    <definedName name="FORM_CODE" localSheetId="0">'Исполнение Доходы 2020'!#REF!</definedName>
    <definedName name="LAST_CELL" localSheetId="0">'Исполнение Доходы 2020'!#REF!</definedName>
    <definedName name="PARAMS" localSheetId="0">'Исполнение Доходы 2020'!$E$1</definedName>
    <definedName name="PERIOD" localSheetId="0">'Исполнение Доходы 2020'!#REF!</definedName>
    <definedName name="RANGE_NAMES" localSheetId="0">'Исполнение Доходы 2020'!#REF!</definedName>
    <definedName name="RBEGIN_1" localSheetId="0">'Исполнение Доходы 2020'!$A$14</definedName>
    <definedName name="REG_DATE" localSheetId="0">'Исполнение Доходы 2020'!$E$4</definedName>
    <definedName name="REND_1" localSheetId="0">'Исполнение Доходы 2020'!$A$70</definedName>
    <definedName name="SIGN" localSheetId="0">'Исполнение Доходы 2020'!$A$22:$B$24</definedName>
    <definedName name="SRC_CODE" localSheetId="0">'Исполнение Доходы 2020'!#REF!</definedName>
    <definedName name="SRC_KIND" localSheetId="0">'Исполнение Доходы 2020'!#REF!</definedName>
  </definedNames>
  <calcPr calcId="125725"/>
</workbook>
</file>

<file path=xl/calcChain.xml><?xml version="1.0" encoding="utf-8"?>
<calcChain xmlns="http://schemas.openxmlformats.org/spreadsheetml/2006/main">
  <c r="C92" i="1"/>
  <c r="C91" s="1"/>
  <c r="C74"/>
  <c r="C73" s="1"/>
  <c r="C66"/>
  <c r="C65" s="1"/>
  <c r="C16"/>
  <c r="C15" s="1"/>
  <c r="C14" l="1"/>
</calcChain>
</file>

<file path=xl/sharedStrings.xml><?xml version="1.0" encoding="utf-8"?>
<sst xmlns="http://schemas.openxmlformats.org/spreadsheetml/2006/main" count="192" uniqueCount="183">
  <si>
    <t>01.01.2021</t>
  </si>
  <si>
    <t/>
  </si>
  <si>
    <t>025</t>
  </si>
  <si>
    <t xml:space="preserve"> Наименование показателя</t>
  </si>
  <si>
    <t>Исполнено</t>
  </si>
  <si>
    <t>5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</si>
  <si>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</si>
  <si>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</si>
  <si>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</si>
  <si>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</si>
  <si>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</si>
  <si>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</si>
  <si>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</si>
  <si>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</si>
  <si>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</si>
  <si>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</si>
  <si>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</si>
  <si>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</si>
  <si>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</si>
  <si>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</si>
  <si>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</si>
  <si>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</si>
  <si>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</si>
  <si>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</si>
  <si>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</si>
  <si>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</si>
  <si>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</si>
  <si>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</si>
  <si>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</si>
  <si>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</si>
  <si>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</si>
  <si>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</si>
  <si>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</si>
  <si>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</si>
  <si>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</si>
  <si>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</si>
  <si>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</si>
  <si>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</si>
  <si>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</si>
  <si>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</si>
  <si>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</si>
  <si>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</si>
  <si>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</si>
  <si>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</si>
  <si>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</si>
  <si>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</si>
  <si>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</si>
  <si>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</si>
  <si>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</si>
  <si>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</si>
  <si>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</si>
  <si>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</si>
  <si>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</si>
  <si>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</si>
  <si>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</si>
  <si>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</si>
  <si>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</si>
  <si>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</si>
  <si>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</si>
  <si>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</si>
  <si>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</si>
  <si>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</si>
  <si>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</si>
  <si>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</si>
  <si>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</si>
  <si>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</si>
  <si>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</si>
  <si>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</si>
  <si>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</si>
  <si>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</si>
  <si>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</si>
  <si>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</si>
  <si>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</si>
  <si>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</si>
  <si>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</si>
  <si>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</si>
  <si>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</si>
  <si>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</si>
  <si>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</si>
  <si>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</si>
  <si>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</si>
  <si>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</si>
  <si>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</si>
  <si>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</si>
  <si>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</si>
  <si>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</si>
  <si>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</si>
  <si>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</si>
  <si>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</si>
  <si>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</si>
  <si>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</si>
  <si>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</si>
  <si>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002011</t>
  </si>
  <si>
    <t>Доходы/PERIOD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</si>
  <si>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</si>
  <si>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Код  бюджетной классификации</t>
  </si>
  <si>
    <t>003</t>
  </si>
  <si>
    <t>003  1 00 00000 00 0000 000</t>
  </si>
  <si>
    <t xml:space="preserve">Федеральное казначейство </t>
  </si>
  <si>
    <t>100</t>
  </si>
  <si>
    <t>100  1 00 00000 00 0000 000</t>
  </si>
  <si>
    <t>Федеральная налоговая служба</t>
  </si>
  <si>
    <t>182</t>
  </si>
  <si>
    <t>Комитет финансов Волосовского муниципального района</t>
  </si>
  <si>
    <t>182  1 00 00000 00 0000 000</t>
  </si>
  <si>
    <t>025  1 00 00000 00 0000 000</t>
  </si>
  <si>
    <t>(руб.)</t>
  </si>
  <si>
    <t>Исполнение доходов  бюджета  муниципального образования Бегуницкое сельское поселение Волосовского муниципального района Ленинградской области  по кодам классификации доходов бюджета за 2020 год</t>
  </si>
  <si>
    <t>003 1 08 00000 00 0000 000</t>
  </si>
  <si>
    <t>003  1 08 04000 01 0000 110</t>
  </si>
  <si>
    <t>003 1 08 04020 01 0000 110</t>
  </si>
  <si>
    <t>003 1 11 00000 00 0000 000</t>
  </si>
  <si>
    <t>003 1 11 05000 00 0000 120</t>
  </si>
  <si>
    <t>003 1 11 05030 00 0000 120</t>
  </si>
  <si>
    <t>003 1 11 05035 10 0000 120</t>
  </si>
  <si>
    <t>003 1 11 09000 00 0000 120</t>
  </si>
  <si>
    <t>003 1 11 09040 00 0000 120</t>
  </si>
  <si>
    <t>003 1 11 09045 10 0000 120</t>
  </si>
  <si>
    <t>003 1 13 00000 00 0000 000</t>
  </si>
  <si>
    <t>003 1 13 01000 00 0000 130</t>
  </si>
  <si>
    <t>003 1 13 01990 00 0000 130</t>
  </si>
  <si>
    <t>003 1 13 01995 10 0000 130</t>
  </si>
  <si>
    <t>003 1 16 00000 00 0000 000</t>
  </si>
  <si>
    <t>003 1 16 10123 01 0000 140</t>
  </si>
  <si>
    <t>003 1 16 10120 00 0000 140</t>
  </si>
  <si>
    <t>003 1 16 10000 00 0000 140</t>
  </si>
  <si>
    <t>025 1 17 01050 10 0000 180</t>
  </si>
  <si>
    <t>000 1 17 01050 10 0000 180</t>
  </si>
  <si>
    <t>000 1 17 01000 00 0000 180</t>
  </si>
  <si>
    <t>000 1 17 00000 00 0000 000</t>
  </si>
  <si>
    <t>182 1 06 06043 10 0000 110</t>
  </si>
  <si>
    <t>182 1 06 06040 00 0000 110</t>
  </si>
  <si>
    <t>182 1 06 06033 10 0000 110</t>
  </si>
  <si>
    <t>182 1 06 06030 00 0000 110</t>
  </si>
  <si>
    <t>182 1 06 06000 00 0000 110</t>
  </si>
  <si>
    <t>182 1 06 01030 10 0000 110</t>
  </si>
  <si>
    <t>182  1 06 01000 00 0000 110</t>
  </si>
  <si>
    <t>182 1 06 00000 00 0000 000</t>
  </si>
  <si>
    <t>182 1 05 03010 01 0000 110</t>
  </si>
  <si>
    <t>182 1 05 03000 01 0000 110</t>
  </si>
  <si>
    <t>182 1 05 00000 00 0000 000</t>
  </si>
  <si>
    <t>182 1 01 02030 01 0000 110</t>
  </si>
  <si>
    <t>182 1 01 02020 01 0000 110</t>
  </si>
  <si>
    <t>182 1 01 02000 01 0000 110</t>
  </si>
  <si>
    <t>182 1 01 02010 01 0000 110</t>
  </si>
  <si>
    <t>182 1 01 00000 00 0000 000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</si>
  <si>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</si>
  <si>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</si>
  <si>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</si>
  <si>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</si>
  <si>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</si>
  <si>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100 1 03 00000 00 0000 000</t>
  </si>
  <si>
    <t>003 2 19 60010 10 0000 150</t>
  </si>
  <si>
    <t>003 2 19 00000 10 0000 150</t>
  </si>
  <si>
    <t>003 2 19 00000 00 0000 000</t>
  </si>
  <si>
    <t>003 2 07 05030 10 0000 150</t>
  </si>
  <si>
    <t>003 2 07 05000 10 0000 150</t>
  </si>
  <si>
    <t>003 2 07 00000 00 0000 000</t>
  </si>
  <si>
    <t>003 2 02 49999 10 0000 150</t>
  </si>
  <si>
    <t>003 2 02 49999 00 0000 150</t>
  </si>
  <si>
    <t>003 2 02 400141 0 0000 150</t>
  </si>
  <si>
    <t>003 2 0 00 0000 00 0000 000</t>
  </si>
  <si>
    <t>003 2 02 00000 00 0000 000</t>
  </si>
  <si>
    <t>003 2 02 10000 00 0000 150</t>
  </si>
  <si>
    <t>003 2 02 16001 00 0000 150</t>
  </si>
  <si>
    <t>003 2 02 40014 00 0000 150</t>
  </si>
  <si>
    <t>003 2 02 40000 00 0000 150</t>
  </si>
  <si>
    <t>003 2 02 35118 10 0000 150</t>
  </si>
  <si>
    <t>003  2 02 20216 10 0000 150</t>
  </si>
  <si>
    <t>003 2 02 25576 00 0000 150</t>
  </si>
  <si>
    <t>003 2 02 20216 00 0000 150</t>
  </si>
  <si>
    <t>003 2 02 20077 10 0000 150</t>
  </si>
  <si>
    <t>003 2 02 25576 10 0000 150</t>
  </si>
  <si>
    <t>003 2 02 29999 00 0000 150</t>
  </si>
  <si>
    <t>003 2 02 29999 10 0000 150</t>
  </si>
  <si>
    <t>003 2 02 30000 00 0000 150</t>
  </si>
  <si>
    <t>003 2 02 30024 00 0000 150</t>
  </si>
  <si>
    <t>003 2 02 30024 10 0000 150</t>
  </si>
  <si>
    <t>003  2 02 35118 00 0000 150</t>
  </si>
  <si>
    <t>003 2 02 20077 00 0000 150</t>
  </si>
  <si>
    <t>003 2 02 20000 00 0000 150</t>
  </si>
  <si>
    <t>003 2 02 16001 10 0000 150</t>
  </si>
  <si>
    <t xml:space="preserve">Приложение 1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08.06 2021 г. № 123
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</si>
</sst>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center"/>
    </xf>
    <xf numFmtId="4" fontId="7" fillId="0" borderId="12" xfId="0" applyNumberFormat="1" applyFont="1" applyBorder="1" applyAlignment="1" applyProtection="1">
      <alignment horizontal="right"/>
    </xf>
    <xf numFmtId="4" fontId="6" fillId="0" borderId="6" xfId="0" applyNumberFormat="1" applyFont="1" applyBorder="1" applyAlignment="1" applyProtection="1">
      <alignment horizontal="right"/>
    </xf>
    <xf numFmtId="4" fontId="7" fillId="0" borderId="6" xfId="0" applyNumberFormat="1" applyFont="1" applyBorder="1" applyAlignment="1" applyProtection="1">
      <alignment horizontal="right"/>
    </xf>
    <xf numFmtId="49" fontId="7" fillId="0" borderId="11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49" fontId="7" fillId="0" borderId="15" xfId="0" applyNumberFormat="1" applyFont="1" applyBorder="1" applyAlignment="1" applyProtection="1">
      <alignment horizontal="center" vertical="center"/>
    </xf>
    <xf numFmtId="49" fontId="7" fillId="0" borderId="16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164" fontId="6" fillId="0" borderId="14" xfId="0" applyNumberFormat="1" applyFont="1" applyBorder="1" applyAlignment="1" applyProtection="1">
      <alignment horizontal="left" vertical="center" wrapText="1"/>
    </xf>
    <xf numFmtId="49" fontId="7" fillId="0" borderId="14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3" fillId="0" borderId="10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showGridLines="0" tabSelected="1" workbookViewId="0">
      <selection activeCell="H3" sqref="H3"/>
    </sheetView>
  </sheetViews>
  <sheetFormatPr defaultRowHeight="12.75" customHeight="1"/>
  <cols>
    <col min="1" max="1" width="60.140625" customWidth="1"/>
    <col min="2" max="2" width="30.85546875" customWidth="1"/>
    <col min="3" max="3" width="32.85546875" customWidth="1"/>
  </cols>
  <sheetData>
    <row r="1" spans="1:3" ht="129" customHeight="1">
      <c r="A1" s="1"/>
      <c r="B1" s="20" t="s">
        <v>182</v>
      </c>
      <c r="C1" s="21"/>
    </row>
    <row r="2" spans="1:3" ht="16.899999999999999" customHeight="1">
      <c r="A2" s="24"/>
      <c r="B2" s="24"/>
      <c r="C2" s="2"/>
    </row>
    <row r="3" spans="1:3" ht="62.25" customHeight="1">
      <c r="A3" s="22" t="s">
        <v>107</v>
      </c>
      <c r="B3" s="23"/>
      <c r="C3" s="23"/>
    </row>
    <row r="4" spans="1:3">
      <c r="A4" s="34"/>
      <c r="B4" s="34"/>
      <c r="C4" s="2"/>
    </row>
    <row r="5" spans="1:3" ht="20.25" customHeight="1" thickBot="1">
      <c r="A5" s="24"/>
      <c r="B5" s="24"/>
      <c r="C5" s="17" t="s">
        <v>106</v>
      </c>
    </row>
    <row r="6" spans="1:3" ht="4.1500000000000004" customHeight="1">
      <c r="A6" s="28" t="s">
        <v>3</v>
      </c>
      <c r="B6" s="25" t="s">
        <v>95</v>
      </c>
      <c r="C6" s="31" t="s">
        <v>4</v>
      </c>
    </row>
    <row r="7" spans="1:3" ht="3.6" customHeight="1">
      <c r="A7" s="29"/>
      <c r="B7" s="26"/>
      <c r="C7" s="32"/>
    </row>
    <row r="8" spans="1:3" ht="3" customHeight="1">
      <c r="A8" s="29"/>
      <c r="B8" s="26"/>
      <c r="C8" s="32"/>
    </row>
    <row r="9" spans="1:3" ht="3" customHeight="1">
      <c r="A9" s="29"/>
      <c r="B9" s="26"/>
      <c r="C9" s="32"/>
    </row>
    <row r="10" spans="1:3" ht="3" customHeight="1">
      <c r="A10" s="29"/>
      <c r="B10" s="26"/>
      <c r="C10" s="32"/>
    </row>
    <row r="11" spans="1:3" ht="3" customHeight="1">
      <c r="A11" s="29"/>
      <c r="B11" s="26"/>
      <c r="C11" s="32"/>
    </row>
    <row r="12" spans="1:3" ht="23.45" customHeight="1">
      <c r="A12" s="30"/>
      <c r="B12" s="27"/>
      <c r="C12" s="33"/>
    </row>
    <row r="13" spans="1:3" ht="12.6" customHeight="1" thickBot="1">
      <c r="A13" s="3">
        <v>1</v>
      </c>
      <c r="B13" s="4">
        <v>3</v>
      </c>
      <c r="C13" s="5" t="s">
        <v>5</v>
      </c>
    </row>
    <row r="14" spans="1:3" ht="15.75">
      <c r="A14" s="19" t="s">
        <v>6</v>
      </c>
      <c r="B14" s="6"/>
      <c r="C14" s="18">
        <f>C15+C65+C73+C91</f>
        <v>110185632.56999998</v>
      </c>
    </row>
    <row r="15" spans="1:3" ht="38.25">
      <c r="A15" s="13" t="s">
        <v>94</v>
      </c>
      <c r="B15" s="10" t="s">
        <v>96</v>
      </c>
      <c r="C15" s="7">
        <f>C16+C35</f>
        <v>84946322.879999995</v>
      </c>
    </row>
    <row r="16" spans="1:3">
      <c r="A16" s="13" t="s">
        <v>7</v>
      </c>
      <c r="B16" s="10" t="s">
        <v>97</v>
      </c>
      <c r="C16" s="7">
        <f>C17+C20+C27+C31</f>
        <v>3116988.55</v>
      </c>
    </row>
    <row r="17" spans="1:3" ht="16.5" customHeight="1">
      <c r="A17" s="16" t="s">
        <v>29</v>
      </c>
      <c r="B17" s="12" t="s">
        <v>108</v>
      </c>
      <c r="C17" s="9">
        <v>23990</v>
      </c>
    </row>
    <row r="18" spans="1:3" ht="49.5" customHeight="1">
      <c r="A18" s="14" t="s">
        <v>30</v>
      </c>
      <c r="B18" s="11" t="s">
        <v>109</v>
      </c>
      <c r="C18" s="8">
        <v>23990</v>
      </c>
    </row>
    <row r="19" spans="1:3" ht="57" customHeight="1">
      <c r="A19" s="14" t="s">
        <v>31</v>
      </c>
      <c r="B19" s="11" t="s">
        <v>110</v>
      </c>
      <c r="C19" s="8">
        <v>23990</v>
      </c>
    </row>
    <row r="20" spans="1:3" ht="38.25">
      <c r="A20" s="16" t="s">
        <v>32</v>
      </c>
      <c r="B20" s="12" t="s">
        <v>111</v>
      </c>
      <c r="C20" s="9">
        <v>2839223.17</v>
      </c>
    </row>
    <row r="21" spans="1:3" ht="70.5" customHeight="1">
      <c r="A21" s="15" t="s">
        <v>33</v>
      </c>
      <c r="B21" s="11" t="s">
        <v>112</v>
      </c>
      <c r="C21" s="8">
        <v>1453396.66</v>
      </c>
    </row>
    <row r="22" spans="1:3" ht="73.5" customHeight="1">
      <c r="A22" s="15" t="s">
        <v>34</v>
      </c>
      <c r="B22" s="11" t="s">
        <v>113</v>
      </c>
      <c r="C22" s="8">
        <v>1451524.18</v>
      </c>
    </row>
    <row r="23" spans="1:3" ht="60.75" customHeight="1">
      <c r="A23" s="14" t="s">
        <v>35</v>
      </c>
      <c r="B23" s="11" t="s">
        <v>114</v>
      </c>
      <c r="C23" s="8">
        <v>1451524.18</v>
      </c>
    </row>
    <row r="24" spans="1:3" ht="83.25" customHeight="1">
      <c r="A24" s="15" t="s">
        <v>36</v>
      </c>
      <c r="B24" s="11" t="s">
        <v>115</v>
      </c>
      <c r="C24" s="8">
        <v>1385826.51</v>
      </c>
    </row>
    <row r="25" spans="1:3" ht="63.75">
      <c r="A25" s="15" t="s">
        <v>37</v>
      </c>
      <c r="B25" s="11" t="s">
        <v>116</v>
      </c>
      <c r="C25" s="8">
        <v>1385826.51</v>
      </c>
    </row>
    <row r="26" spans="1:3" ht="75.75" customHeight="1">
      <c r="A26" s="14" t="s">
        <v>38</v>
      </c>
      <c r="B26" s="11" t="s">
        <v>117</v>
      </c>
      <c r="C26" s="8">
        <v>1385826.51</v>
      </c>
    </row>
    <row r="27" spans="1:3" ht="30" customHeight="1">
      <c r="A27" s="16" t="s">
        <v>39</v>
      </c>
      <c r="B27" s="12" t="s">
        <v>118</v>
      </c>
      <c r="C27" s="9">
        <v>213176.25</v>
      </c>
    </row>
    <row r="28" spans="1:3" ht="21" customHeight="1">
      <c r="A28" s="14" t="s">
        <v>40</v>
      </c>
      <c r="B28" s="11" t="s">
        <v>119</v>
      </c>
      <c r="C28" s="8">
        <v>213176.25</v>
      </c>
    </row>
    <row r="29" spans="1:3" ht="25.5" customHeight="1">
      <c r="A29" s="14" t="s">
        <v>41</v>
      </c>
      <c r="B29" s="11" t="s">
        <v>120</v>
      </c>
      <c r="C29" s="8">
        <v>213176.25</v>
      </c>
    </row>
    <row r="30" spans="1:3" ht="30.75" customHeight="1">
      <c r="A30" s="14" t="s">
        <v>42</v>
      </c>
      <c r="B30" s="11" t="s">
        <v>121</v>
      </c>
      <c r="C30" s="8">
        <v>213176.25</v>
      </c>
    </row>
    <row r="31" spans="1:3" ht="19.5" customHeight="1">
      <c r="A31" s="16" t="s">
        <v>43</v>
      </c>
      <c r="B31" s="12" t="s">
        <v>122</v>
      </c>
      <c r="C31" s="9">
        <v>40599.129999999997</v>
      </c>
    </row>
    <row r="32" spans="1:3">
      <c r="A32" s="14" t="s">
        <v>44</v>
      </c>
      <c r="B32" s="11" t="s">
        <v>125</v>
      </c>
      <c r="C32" s="8">
        <v>40599.129999999997</v>
      </c>
    </row>
    <row r="33" spans="1:3" ht="54" customHeight="1">
      <c r="A33" s="14" t="s">
        <v>45</v>
      </c>
      <c r="B33" s="11" t="s">
        <v>124</v>
      </c>
      <c r="C33" s="8">
        <v>40599.129999999997</v>
      </c>
    </row>
    <row r="34" spans="1:3" ht="51">
      <c r="A34" s="14" t="s">
        <v>46</v>
      </c>
      <c r="B34" s="11" t="s">
        <v>123</v>
      </c>
      <c r="C34" s="8">
        <v>40599.129999999997</v>
      </c>
    </row>
    <row r="35" spans="1:3" ht="14.25" customHeight="1">
      <c r="A35" s="16" t="s">
        <v>50</v>
      </c>
      <c r="B35" s="12" t="s">
        <v>161</v>
      </c>
      <c r="C35" s="9">
        <v>81829334.329999998</v>
      </c>
    </row>
    <row r="36" spans="1:3" ht="25.5">
      <c r="A36" s="16" t="s">
        <v>51</v>
      </c>
      <c r="B36" s="12" t="s">
        <v>162</v>
      </c>
      <c r="C36" s="9">
        <v>81959152.140000001</v>
      </c>
    </row>
    <row r="37" spans="1:3" ht="12.75" customHeight="1">
      <c r="A37" s="14" t="s">
        <v>52</v>
      </c>
      <c r="B37" s="11" t="s">
        <v>163</v>
      </c>
      <c r="C37" s="8">
        <v>27848700</v>
      </c>
    </row>
    <row r="38" spans="1:3" ht="53.25" customHeight="1">
      <c r="A38" s="14" t="s">
        <v>53</v>
      </c>
      <c r="B38" s="11" t="s">
        <v>164</v>
      </c>
      <c r="C38" s="8">
        <v>27848700</v>
      </c>
    </row>
    <row r="39" spans="1:3" ht="25.5">
      <c r="A39" s="14" t="s">
        <v>54</v>
      </c>
      <c r="B39" s="11" t="s">
        <v>181</v>
      </c>
      <c r="C39" s="8">
        <v>27848700</v>
      </c>
    </row>
    <row r="40" spans="1:3" ht="25.5">
      <c r="A40" s="14" t="s">
        <v>55</v>
      </c>
      <c r="B40" s="11" t="s">
        <v>180</v>
      </c>
      <c r="C40" s="8">
        <v>52312832.140000001</v>
      </c>
    </row>
    <row r="41" spans="1:3" ht="25.5">
      <c r="A41" s="14" t="s">
        <v>56</v>
      </c>
      <c r="B41" s="11" t="s">
        <v>179</v>
      </c>
      <c r="C41" s="8">
        <v>39537154.670000002</v>
      </c>
    </row>
    <row r="42" spans="1:3" ht="25.5">
      <c r="A42" s="14" t="s">
        <v>57</v>
      </c>
      <c r="B42" s="11" t="s">
        <v>171</v>
      </c>
      <c r="C42" s="8">
        <v>39537154.670000002</v>
      </c>
    </row>
    <row r="43" spans="1:3" ht="63.75">
      <c r="A43" s="15" t="s">
        <v>58</v>
      </c>
      <c r="B43" s="11" t="s">
        <v>170</v>
      </c>
      <c r="C43" s="8">
        <v>2394785.4700000002</v>
      </c>
    </row>
    <row r="44" spans="1:3" ht="69.75" customHeight="1">
      <c r="A44" s="15" t="s">
        <v>59</v>
      </c>
      <c r="B44" s="11" t="s">
        <v>168</v>
      </c>
      <c r="C44" s="8">
        <v>2394785.4700000002</v>
      </c>
    </row>
    <row r="45" spans="1:3" ht="30.75" customHeight="1">
      <c r="A45" s="14" t="s">
        <v>60</v>
      </c>
      <c r="B45" s="11" t="s">
        <v>169</v>
      </c>
      <c r="C45" s="8">
        <v>1980000</v>
      </c>
    </row>
    <row r="46" spans="1:3" ht="30.75" customHeight="1">
      <c r="A46" s="14" t="s">
        <v>61</v>
      </c>
      <c r="B46" s="11" t="s">
        <v>172</v>
      </c>
      <c r="C46" s="8">
        <v>1980000</v>
      </c>
    </row>
    <row r="47" spans="1:3" ht="21" customHeight="1">
      <c r="A47" s="14" t="s">
        <v>62</v>
      </c>
      <c r="B47" s="11" t="s">
        <v>173</v>
      </c>
      <c r="C47" s="8">
        <v>8400892</v>
      </c>
    </row>
    <row r="48" spans="1:3" ht="23.25" customHeight="1">
      <c r="A48" s="14" t="s">
        <v>63</v>
      </c>
      <c r="B48" s="11" t="s">
        <v>174</v>
      </c>
      <c r="C48" s="8">
        <v>8400892</v>
      </c>
    </row>
    <row r="49" spans="1:3" ht="21.75" customHeight="1">
      <c r="A49" s="14" t="s">
        <v>64</v>
      </c>
      <c r="B49" s="11" t="s">
        <v>175</v>
      </c>
      <c r="C49" s="8">
        <v>303620</v>
      </c>
    </row>
    <row r="50" spans="1:3" ht="39" customHeight="1">
      <c r="A50" s="14" t="s">
        <v>65</v>
      </c>
      <c r="B50" s="11" t="s">
        <v>176</v>
      </c>
      <c r="C50" s="8">
        <v>3520</v>
      </c>
    </row>
    <row r="51" spans="1:3" ht="36" customHeight="1">
      <c r="A51" s="14" t="s">
        <v>66</v>
      </c>
      <c r="B51" s="11" t="s">
        <v>177</v>
      </c>
      <c r="C51" s="8">
        <v>3520</v>
      </c>
    </row>
    <row r="52" spans="1:3" ht="35.25" customHeight="1">
      <c r="A52" s="14" t="s">
        <v>67</v>
      </c>
      <c r="B52" s="11" t="s">
        <v>178</v>
      </c>
      <c r="C52" s="8">
        <v>300100</v>
      </c>
    </row>
    <row r="53" spans="1:3" ht="38.25">
      <c r="A53" s="14" t="s">
        <v>68</v>
      </c>
      <c r="B53" s="11" t="s">
        <v>167</v>
      </c>
      <c r="C53" s="8">
        <v>300100</v>
      </c>
    </row>
    <row r="54" spans="1:3" ht="24.75" customHeight="1">
      <c r="A54" s="14" t="s">
        <v>69</v>
      </c>
      <c r="B54" s="11" t="s">
        <v>166</v>
      </c>
      <c r="C54" s="8">
        <v>1494000</v>
      </c>
    </row>
    <row r="55" spans="1:3" ht="43.5" customHeight="1">
      <c r="A55" s="14" t="s">
        <v>70</v>
      </c>
      <c r="B55" s="11" t="s">
        <v>165</v>
      </c>
      <c r="C55" s="8">
        <v>1049000</v>
      </c>
    </row>
    <row r="56" spans="1:3" ht="57" customHeight="1">
      <c r="A56" s="14" t="s">
        <v>71</v>
      </c>
      <c r="B56" s="11" t="s">
        <v>160</v>
      </c>
      <c r="C56" s="8">
        <v>1049000</v>
      </c>
    </row>
    <row r="57" spans="1:3" ht="18.75" customHeight="1">
      <c r="A57" s="14" t="s">
        <v>72</v>
      </c>
      <c r="B57" s="11" t="s">
        <v>159</v>
      </c>
      <c r="C57" s="8">
        <v>445000</v>
      </c>
    </row>
    <row r="58" spans="1:3" ht="36.75" customHeight="1">
      <c r="A58" s="14" t="s">
        <v>73</v>
      </c>
      <c r="B58" s="11" t="s">
        <v>158</v>
      </c>
      <c r="C58" s="8">
        <v>445000</v>
      </c>
    </row>
    <row r="59" spans="1:3" ht="16.5" customHeight="1">
      <c r="A59" s="16" t="s">
        <v>74</v>
      </c>
      <c r="B59" s="12" t="s">
        <v>157</v>
      </c>
      <c r="C59" s="9">
        <v>49207.199999999997</v>
      </c>
    </row>
    <row r="60" spans="1:3" ht="20.25" customHeight="1">
      <c r="A60" s="14" t="s">
        <v>75</v>
      </c>
      <c r="B60" s="11" t="s">
        <v>156</v>
      </c>
      <c r="C60" s="8">
        <v>49207.199999999997</v>
      </c>
    </row>
    <row r="61" spans="1:3" ht="22.5" customHeight="1">
      <c r="A61" s="14" t="s">
        <v>75</v>
      </c>
      <c r="B61" s="11" t="s">
        <v>155</v>
      </c>
      <c r="C61" s="8">
        <v>49207.199999999997</v>
      </c>
    </row>
    <row r="62" spans="1:3" ht="48.75" customHeight="1">
      <c r="A62" s="16" t="s">
        <v>76</v>
      </c>
      <c r="B62" s="12" t="s">
        <v>154</v>
      </c>
      <c r="C62" s="9">
        <v>-179025.01</v>
      </c>
    </row>
    <row r="63" spans="1:3" ht="48.75" customHeight="1">
      <c r="A63" s="14" t="s">
        <v>77</v>
      </c>
      <c r="B63" s="11" t="s">
        <v>153</v>
      </c>
      <c r="C63" s="8">
        <v>-179025.01</v>
      </c>
    </row>
    <row r="64" spans="1:3" ht="48" customHeight="1">
      <c r="A64" s="14" t="s">
        <v>78</v>
      </c>
      <c r="B64" s="11" t="s">
        <v>152</v>
      </c>
      <c r="C64" s="8">
        <v>-179025.01</v>
      </c>
    </row>
    <row r="65" spans="1:3">
      <c r="A65" s="16" t="s">
        <v>98</v>
      </c>
      <c r="B65" s="12" t="s">
        <v>99</v>
      </c>
      <c r="C65" s="9">
        <f>C66</f>
        <v>2055585.8</v>
      </c>
    </row>
    <row r="66" spans="1:3" ht="20.25" customHeight="1">
      <c r="A66" s="13" t="s">
        <v>7</v>
      </c>
      <c r="B66" s="10" t="s">
        <v>100</v>
      </c>
      <c r="C66" s="7">
        <f>C67</f>
        <v>2055585.8</v>
      </c>
    </row>
    <row r="67" spans="1:3" ht="39.75" customHeight="1">
      <c r="A67" s="16" t="s">
        <v>13</v>
      </c>
      <c r="B67" s="12" t="s">
        <v>151</v>
      </c>
      <c r="C67" s="9">
        <v>2055585.8</v>
      </c>
    </row>
    <row r="68" spans="1:3" ht="39" customHeight="1">
      <c r="A68" s="14" t="s">
        <v>14</v>
      </c>
      <c r="B68" s="11" t="s">
        <v>150</v>
      </c>
      <c r="C68" s="8">
        <v>2055585.8</v>
      </c>
    </row>
    <row r="69" spans="1:3" ht="66.75" customHeight="1">
      <c r="A69" s="14" t="s">
        <v>15</v>
      </c>
      <c r="B69" s="11" t="s">
        <v>149</v>
      </c>
      <c r="C69" s="8">
        <v>948113.78</v>
      </c>
    </row>
    <row r="70" spans="1:3" ht="72" customHeight="1">
      <c r="A70" s="15" t="s">
        <v>16</v>
      </c>
      <c r="B70" s="11" t="s">
        <v>148</v>
      </c>
      <c r="C70" s="8">
        <v>6781.59</v>
      </c>
    </row>
    <row r="71" spans="1:3" ht="62.25" customHeight="1">
      <c r="A71" s="14" t="s">
        <v>17</v>
      </c>
      <c r="B71" s="11" t="s">
        <v>147</v>
      </c>
      <c r="C71" s="8">
        <v>1275479.42</v>
      </c>
    </row>
    <row r="72" spans="1:3" ht="63" customHeight="1">
      <c r="A72" s="14" t="s">
        <v>18</v>
      </c>
      <c r="B72" s="11" t="s">
        <v>146</v>
      </c>
      <c r="C72" s="8">
        <v>-174788.99</v>
      </c>
    </row>
    <row r="73" spans="1:3" ht="15.75" customHeight="1">
      <c r="A73" s="16" t="s">
        <v>101</v>
      </c>
      <c r="B73" s="12" t="s">
        <v>102</v>
      </c>
      <c r="C73" s="9">
        <f>C74</f>
        <v>23182582.68</v>
      </c>
    </row>
    <row r="74" spans="1:3" ht="16.5" customHeight="1">
      <c r="A74" s="13" t="s">
        <v>7</v>
      </c>
      <c r="B74" s="10" t="s">
        <v>104</v>
      </c>
      <c r="C74" s="9">
        <f>C75+C80+C83</f>
        <v>23182582.68</v>
      </c>
    </row>
    <row r="75" spans="1:3" ht="16.5" customHeight="1">
      <c r="A75" s="16" t="s">
        <v>8</v>
      </c>
      <c r="B75" s="12" t="s">
        <v>145</v>
      </c>
      <c r="C75" s="9">
        <v>12823949.75</v>
      </c>
    </row>
    <row r="76" spans="1:3" ht="18" customHeight="1">
      <c r="A76" s="14" t="s">
        <v>9</v>
      </c>
      <c r="B76" s="11" t="s">
        <v>143</v>
      </c>
      <c r="C76" s="8">
        <v>12823949.75</v>
      </c>
    </row>
    <row r="77" spans="1:3" ht="58.5" customHeight="1">
      <c r="A77" s="15" t="s">
        <v>10</v>
      </c>
      <c r="B77" s="11" t="s">
        <v>144</v>
      </c>
      <c r="C77" s="8">
        <v>12220704.48</v>
      </c>
    </row>
    <row r="78" spans="1:3" ht="81" customHeight="1">
      <c r="A78" s="15" t="s">
        <v>11</v>
      </c>
      <c r="B78" s="11" t="s">
        <v>142</v>
      </c>
      <c r="C78" s="8">
        <v>516003.21</v>
      </c>
    </row>
    <row r="79" spans="1:3" ht="51" customHeight="1">
      <c r="A79" s="14" t="s">
        <v>12</v>
      </c>
      <c r="B79" s="11" t="s">
        <v>141</v>
      </c>
      <c r="C79" s="8">
        <v>87242.06</v>
      </c>
    </row>
    <row r="80" spans="1:3" ht="21" customHeight="1">
      <c r="A80" s="16" t="s">
        <v>19</v>
      </c>
      <c r="B80" s="12" t="s">
        <v>140</v>
      </c>
      <c r="C80" s="9">
        <v>5115.8999999999996</v>
      </c>
    </row>
    <row r="81" spans="1:3" ht="17.25" customHeight="1">
      <c r="A81" s="14" t="s">
        <v>20</v>
      </c>
      <c r="B81" s="11" t="s">
        <v>139</v>
      </c>
      <c r="C81" s="8">
        <v>5115.8999999999996</v>
      </c>
    </row>
    <row r="82" spans="1:3" ht="16.5" customHeight="1">
      <c r="A82" s="14" t="s">
        <v>20</v>
      </c>
      <c r="B82" s="11" t="s">
        <v>138</v>
      </c>
      <c r="C82" s="8">
        <v>5115.8999999999996</v>
      </c>
    </row>
    <row r="83" spans="1:3" ht="12.75" customHeight="1">
      <c r="A83" s="16" t="s">
        <v>21</v>
      </c>
      <c r="B83" s="12" t="s">
        <v>137</v>
      </c>
      <c r="C83" s="9">
        <v>10353517.029999999</v>
      </c>
    </row>
    <row r="84" spans="1:3" ht="18.75" customHeight="1">
      <c r="A84" s="14" t="s">
        <v>22</v>
      </c>
      <c r="B84" s="11" t="s">
        <v>136</v>
      </c>
      <c r="C84" s="8">
        <v>1246699.49</v>
      </c>
    </row>
    <row r="85" spans="1:3" ht="44.25" customHeight="1">
      <c r="A85" s="14" t="s">
        <v>23</v>
      </c>
      <c r="B85" s="11" t="s">
        <v>135</v>
      </c>
      <c r="C85" s="8">
        <v>1246699.49</v>
      </c>
    </row>
    <row r="86" spans="1:3" ht="16.5" customHeight="1">
      <c r="A86" s="14" t="s">
        <v>24</v>
      </c>
      <c r="B86" s="11" t="s">
        <v>134</v>
      </c>
      <c r="C86" s="8">
        <v>9106817.5399999991</v>
      </c>
    </row>
    <row r="87" spans="1:3" ht="15.75" customHeight="1">
      <c r="A87" s="14" t="s">
        <v>25</v>
      </c>
      <c r="B87" s="11" t="s">
        <v>133</v>
      </c>
      <c r="C87" s="8">
        <v>2690359.87</v>
      </c>
    </row>
    <row r="88" spans="1:3" ht="31.5" customHeight="1">
      <c r="A88" s="14" t="s">
        <v>26</v>
      </c>
      <c r="B88" s="11" t="s">
        <v>132</v>
      </c>
      <c r="C88" s="8">
        <v>2690359.87</v>
      </c>
    </row>
    <row r="89" spans="1:3" ht="14.25" customHeight="1">
      <c r="A89" s="14" t="s">
        <v>27</v>
      </c>
      <c r="B89" s="11" t="s">
        <v>131</v>
      </c>
      <c r="C89" s="8">
        <v>6416457.6699999999</v>
      </c>
    </row>
    <row r="90" spans="1:3" ht="35.25" customHeight="1">
      <c r="A90" s="14" t="s">
        <v>28</v>
      </c>
      <c r="B90" s="11" t="s">
        <v>130</v>
      </c>
      <c r="C90" s="8">
        <v>6416457.6699999999</v>
      </c>
    </row>
    <row r="91" spans="1:3" ht="17.25" customHeight="1">
      <c r="A91" s="16" t="s">
        <v>103</v>
      </c>
      <c r="B91" s="12" t="s">
        <v>2</v>
      </c>
      <c r="C91" s="9">
        <f>C92</f>
        <v>1141.21</v>
      </c>
    </row>
    <row r="92" spans="1:3" ht="17.25" customHeight="1">
      <c r="A92" s="16" t="s">
        <v>7</v>
      </c>
      <c r="B92" s="12" t="s">
        <v>105</v>
      </c>
      <c r="C92" s="9">
        <f>C93</f>
        <v>1141.21</v>
      </c>
    </row>
    <row r="93" spans="1:3" ht="15" customHeight="1">
      <c r="A93" s="16" t="s">
        <v>47</v>
      </c>
      <c r="B93" s="12" t="s">
        <v>129</v>
      </c>
      <c r="C93" s="9">
        <v>1141.21</v>
      </c>
    </row>
    <row r="94" spans="1:3" ht="12.75" customHeight="1">
      <c r="A94" s="14" t="s">
        <v>48</v>
      </c>
      <c r="B94" s="11" t="s">
        <v>128</v>
      </c>
      <c r="C94" s="8">
        <v>1141.21</v>
      </c>
    </row>
    <row r="95" spans="1:3" ht="15.75" customHeight="1">
      <c r="A95" s="14" t="s">
        <v>49</v>
      </c>
      <c r="B95" s="11" t="s">
        <v>127</v>
      </c>
      <c r="C95" s="8">
        <v>1141.21</v>
      </c>
    </row>
    <row r="96" spans="1:3" ht="16.5" customHeight="1">
      <c r="A96" s="14" t="s">
        <v>49</v>
      </c>
      <c r="B96" s="11" t="s">
        <v>126</v>
      </c>
      <c r="C96" s="8">
        <v>1141.21</v>
      </c>
    </row>
  </sheetData>
  <mergeCells count="8">
    <mergeCell ref="B1:C1"/>
    <mergeCell ref="A3:C3"/>
    <mergeCell ref="A5:B5"/>
    <mergeCell ref="B6:B12"/>
    <mergeCell ref="A6:A12"/>
    <mergeCell ref="C6:C12"/>
    <mergeCell ref="A4:B4"/>
    <mergeCell ref="A2:B2"/>
  </mergeCells>
  <pageMargins left="0.39370078740157483" right="0.39370078740157483" top="0.19685039370078741" bottom="0.39370078740157483" header="0" footer="0"/>
  <pageSetup paperSize="9" scale="7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79</v>
      </c>
      <c r="B1" t="s">
        <v>80</v>
      </c>
    </row>
    <row r="2" spans="1:2">
      <c r="A2" t="s">
        <v>81</v>
      </c>
      <c r="B2" t="s">
        <v>82</v>
      </c>
    </row>
    <row r="3" spans="1:2">
      <c r="A3" t="s">
        <v>83</v>
      </c>
      <c r="B3" t="s">
        <v>0</v>
      </c>
    </row>
    <row r="4" spans="1:2">
      <c r="A4" t="s">
        <v>84</v>
      </c>
      <c r="B4" t="s">
        <v>85</v>
      </c>
    </row>
    <row r="5" spans="1:2">
      <c r="A5" t="s">
        <v>86</v>
      </c>
      <c r="B5" t="s">
        <v>80</v>
      </c>
    </row>
    <row r="6" spans="1:2">
      <c r="A6" t="s">
        <v>87</v>
      </c>
      <c r="B6" t="s">
        <v>1</v>
      </c>
    </row>
    <row r="7" spans="1:2">
      <c r="A7" t="s">
        <v>88</v>
      </c>
      <c r="B7" t="s">
        <v>1</v>
      </c>
    </row>
    <row r="8" spans="1:2">
      <c r="A8" t="s">
        <v>89</v>
      </c>
      <c r="B8" t="s">
        <v>90</v>
      </c>
    </row>
    <row r="9" spans="1:2">
      <c r="A9" t="s">
        <v>91</v>
      </c>
      <c r="B9" t="s">
        <v>92</v>
      </c>
    </row>
    <row r="10" spans="1:2">
      <c r="A10" t="s">
        <v>93</v>
      </c>
      <c r="B10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Исполнение Доходы 2020</vt:lpstr>
      <vt:lpstr>_params</vt:lpstr>
      <vt:lpstr>'Исполнение Доходы 2020'!APPT</vt:lpstr>
      <vt:lpstr>'Исполнение Доходы 2020'!FILE_NAME</vt:lpstr>
      <vt:lpstr>'Исполнение Доходы 2020'!PARAMS</vt:lpstr>
      <vt:lpstr>'Исполнение Доходы 2020'!RBEGIN_1</vt:lpstr>
      <vt:lpstr>'Исполнение Доходы 2020'!REG_DATE</vt:lpstr>
      <vt:lpstr>'Исполнение Доходы 2020'!REND_1</vt:lpstr>
      <vt:lpstr>'Исполнение Доходы 2020'!SIGN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</dc:creator>
  <dc:description>POI HSSF rep:2.52.0.158</dc:description>
  <cp:lastModifiedBy>Валерия</cp:lastModifiedBy>
  <cp:lastPrinted>2021-06-08T11:50:25Z</cp:lastPrinted>
  <dcterms:created xsi:type="dcterms:W3CDTF">2021-04-01T10:52:22Z</dcterms:created>
  <dcterms:modified xsi:type="dcterms:W3CDTF">2021-06-08T11:50:51Z</dcterms:modified>
</cp:coreProperties>
</file>