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4 год Приложение 5 " sheetId="1" r:id="rId1"/>
  </sheets>
  <definedNames>
    <definedName name="_xlnm.Print_Titles" localSheetId="0">'Утв 2024 год Приложение 5 '!$12:$12</definedName>
    <definedName name="_xlnm.Print_Area" localSheetId="0">'Утв 2024 год Приложение 5 '!$A$1:$D$45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<sst xmlns="http://schemas.openxmlformats.org/spreadsheetml/2006/main" count="84" uniqueCount="83">
  <si>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</si>
  <si>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</si>
  <si>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</si>
  <si>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</si>
  <si>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</si>
  <si>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</si>
  <si>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</si>
  <si>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</si>
  <si>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</si>
  <si>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</si>
  <si>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</si>
  <si>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</si>
  <si>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</si>
  <si>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</si>
  <si>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</si>
  <si>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</si>
  <si>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</si>
  <si>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</si>
  <si>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</si>
  <si>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</si>
  <si>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</si>
  <si>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</si>
  <si>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</si>
  <si>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</si>
  <si>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</si>
  <si>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</si>
  <si>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</si>
  <si>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</si>
  <si>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</si>
  <si>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2.2</t>
  </si>
  <si>
    <t>2.1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</si>
  <si>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</si>
  <si>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</si>
  <si>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</si>
  <si>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</si>
  <si>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</si>
  <si>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</si>
  <si>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</si>
  <si>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</si>
  <si>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</si>
  <si>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</si>
  <si>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</si>
  <si>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2.3</t>
  </si>
  <si>
    <t>2.4</t>
  </si>
  <si>
    <t>2.5</t>
  </si>
  <si>
    <t>2.6</t>
  </si>
  <si>
    <t>2.7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</si>
  <si>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</si>
  <si>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</si>
  <si>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</si>
  <si>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</si>
  <si>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</si>
  <si>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</si>
  <si>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</si>
  <si>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</si>
  <si>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</si>
  <si>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3.1</t>
  </si>
  <si>
    <t>3.2</t>
  </si>
  <si>
    <t>3.</t>
  </si>
  <si>
    <t>4.</t>
  </si>
  <si>
    <t xml:space="preserve">Субсидии бюджетам сельских поселений на реализацию программ формирования современной городской среды - средства Областного бюджета </t>
  </si>
  <si>
    <t>Субвенции бюджетам сельских поселений на осуществление отдельных государственных полномочий Ленинградской области  в сфере административных правоотношений</t>
  </si>
  <si>
    <t>2.8</t>
  </si>
  <si>
    <t>2.9</t>
  </si>
  <si>
    <t>Субсидии бюджетам сельских поселений на реализацию комплекса мероприятий по борьбе с борщевиком Сосновского на территории муниципальных образований Ленинградской области</t>
  </si>
  <si>
    <t>4.3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</si>
  <si>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</si>
  <si>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</si>
  <si>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проектирование, строительство и реконструкцию объектов (Культура)</t>
  </si>
  <si>
    <t>от 14  декабря 2023 года № 262</t>
  </si>
  <si>
    <t>Объем безвозмездных поступлений  в  бюджет муниципального образования Бегуницкое сельское поселение  Волосовского муниципального района Ленинградской области в  2024 году</t>
  </si>
  <si>
    <t>Иные межбюджетные трансферты на мероприятия пбюджетам сельских поселений Волосовского муниципального района Ленинградской области на исполнение части полномочий по вопросам градостроительной деятельности на территории муниципального образования</t>
  </si>
  <si>
    <t>в редакции от 18.06.2024 г. №293</t>
  </si>
  <si>
    <t>4.4</t>
  </si>
  <si>
    <t>2 02 49999 10 0000 150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</si>
  <si>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</si>
  <si>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омероприятия по оказанию дополнительной финансовой помощи муниципальным образованиям на решение вопросов местного значения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</si>
  <si>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</si>
  <si>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5.</t>
  </si>
  <si>
    <t xml:space="preserve">2 19 60000 00 0000 150 </t>
  </si>
  <si>
    <t>2 19 60010 10 0000 150</t>
  </si>
  <si>
    <t>Возврат остатков субсидий, субвенций и иных межбюджетных трансфертов, имеющих целевое назначение, прошлых лет</t>
  </si>
  <si>
    <t>5.1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</si>
</sst>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4" fontId="1" fillId="33" borderId="1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4" fontId="1" fillId="33" borderId="12" xfId="0" applyNumberFormat="1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right" vertical="top"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 applyProtection="1">
      <alignment horizontal="left" vertical="top" wrapText="1"/>
      <protection/>
    </xf>
    <xf numFmtId="4" fontId="6" fillId="33" borderId="11" xfId="0" applyNumberFormat="1" applyFont="1" applyFill="1" applyBorder="1" applyAlignment="1" applyProtection="1">
      <alignment horizontal="center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5"/>
  <sheetViews>
    <sheetView showGridLines="0" tabSelected="1" view="pageBreakPreview" zoomScale="90" zoomScaleSheetLayoutView="90" workbookViewId="0" topLeftCell="A2">
      <selection activeCell="I10" sqref="I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7.710937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15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28</v>
      </c>
      <c r="E5" s="6"/>
      <c r="F5" s="7"/>
      <c r="G5" s="6"/>
    </row>
    <row r="6" spans="2:7" ht="15.75">
      <c r="B6" s="6"/>
      <c r="C6" s="9"/>
      <c r="D6" s="13" t="s">
        <v>27</v>
      </c>
      <c r="E6" s="6"/>
      <c r="F6" s="7"/>
      <c r="G6" s="6"/>
    </row>
    <row r="7" spans="1:7" ht="15.75">
      <c r="A7" s="6"/>
      <c r="B7" s="6"/>
      <c r="C7" s="9"/>
      <c r="D7" s="13" t="s">
        <v>69</v>
      </c>
      <c r="E7" s="6"/>
      <c r="F7" s="7"/>
      <c r="G7" s="6"/>
    </row>
    <row r="8" spans="1:7" ht="15" customHeight="1">
      <c r="A8" s="6"/>
      <c r="B8" s="6"/>
      <c r="C8" s="6"/>
      <c r="D8" s="44" t="s">
        <v>72</v>
      </c>
      <c r="E8" s="6"/>
      <c r="F8" s="7"/>
      <c r="G8" s="6"/>
    </row>
    <row r="9" spans="1:7" ht="30.75" customHeight="1">
      <c r="A9" s="6"/>
      <c r="B9" s="6"/>
      <c r="C9" s="6"/>
      <c r="D9" s="44"/>
      <c r="E9" s="6"/>
      <c r="F9" s="7"/>
      <c r="G9" s="6"/>
    </row>
    <row r="10" spans="1:7" ht="43.5" customHeight="1">
      <c r="A10" s="6"/>
      <c r="B10" s="66" t="s">
        <v>70</v>
      </c>
      <c r="C10" s="66"/>
      <c r="D10" s="66"/>
      <c r="E10" s="6"/>
      <c r="F10" s="6"/>
      <c r="G10" s="6"/>
    </row>
    <row r="11" spans="1:4" ht="8.25" customHeight="1">
      <c r="A11" s="6"/>
      <c r="B11" s="6"/>
      <c r="C11" s="9"/>
      <c r="D11" s="10"/>
    </row>
    <row r="12" spans="1:4" ht="31.5">
      <c r="A12" s="14" t="s">
        <v>2</v>
      </c>
      <c r="B12" s="15" t="s">
        <v>7</v>
      </c>
      <c r="C12" s="16" t="s">
        <v>0</v>
      </c>
      <c r="D12" s="16" t="s">
        <v>1</v>
      </c>
    </row>
    <row r="13" spans="1:4" ht="21" customHeight="1">
      <c r="A13" s="17"/>
      <c r="B13" s="18" t="s">
        <v>8</v>
      </c>
      <c r="C13" s="19" t="s">
        <v>9</v>
      </c>
      <c r="D13" s="35">
        <f>D14+D43</f>
        <v>117036154.23</v>
      </c>
    </row>
    <row r="14" spans="1:4" ht="31.5" customHeight="1">
      <c r="A14" s="17"/>
      <c r="B14" s="20" t="s">
        <v>10</v>
      </c>
      <c r="C14" s="21" t="s">
        <v>11</v>
      </c>
      <c r="D14" s="36">
        <f>D15+D19+D32+D36</f>
        <v>118511154.23</v>
      </c>
    </row>
    <row r="15" spans="1:4" ht="18.75" customHeight="1">
      <c r="A15" s="22" t="s">
        <v>12</v>
      </c>
      <c r="B15" s="18" t="s">
        <v>16</v>
      </c>
      <c r="C15" s="23" t="s">
        <v>13</v>
      </c>
      <c r="D15" s="31">
        <f>D16</f>
        <v>35158032.8</v>
      </c>
    </row>
    <row r="16" spans="1:4" ht="32.25" customHeight="1" outlineLevel="2">
      <c r="A16" s="22"/>
      <c r="B16" s="27" t="s">
        <v>18</v>
      </c>
      <c r="C16" s="11" t="s">
        <v>19</v>
      </c>
      <c r="D16" s="32">
        <f>D17+D18</f>
        <v>35158032.8</v>
      </c>
    </row>
    <row r="17" spans="1:4" ht="32.25" customHeight="1" outlineLevel="2">
      <c r="A17" s="24" t="s">
        <v>6</v>
      </c>
      <c r="B17" s="67"/>
      <c r="C17" s="37" t="s">
        <v>20</v>
      </c>
      <c r="D17" s="32">
        <v>29973141.65</v>
      </c>
    </row>
    <row r="18" spans="1:4" ht="33.75" customHeight="1" outlineLevel="2">
      <c r="A18" s="24" t="s">
        <v>22</v>
      </c>
      <c r="B18" s="68"/>
      <c r="C18" s="37" t="s">
        <v>21</v>
      </c>
      <c r="D18" s="32">
        <v>5184891.15</v>
      </c>
    </row>
    <row r="19" spans="1:4" ht="33.75" customHeight="1" outlineLevel="2">
      <c r="A19" s="22" t="s">
        <v>14</v>
      </c>
      <c r="B19" s="18" t="s">
        <v>31</v>
      </c>
      <c r="C19" s="23" t="s">
        <v>32</v>
      </c>
      <c r="D19" s="31">
        <f>D22+D25+D20</f>
        <v>78720445.43</v>
      </c>
    </row>
    <row r="20" spans="1:4" ht="33.75" customHeight="1" outlineLevel="2">
      <c r="A20" s="22"/>
      <c r="B20" s="46" t="s">
        <v>66</v>
      </c>
      <c r="C20" s="21" t="s">
        <v>67</v>
      </c>
      <c r="D20" s="33">
        <f>D21</f>
        <v>59423779.58</v>
      </c>
    </row>
    <row r="21" spans="1:4" ht="31.5" customHeight="1" outlineLevel="2">
      <c r="A21" s="39" t="s">
        <v>30</v>
      </c>
      <c r="B21" s="18"/>
      <c r="C21" s="47" t="s">
        <v>68</v>
      </c>
      <c r="D21" s="48">
        <v>59423779.58</v>
      </c>
    </row>
    <row r="22" spans="1:4" ht="33.75" customHeight="1" outlineLevel="2">
      <c r="A22" s="39"/>
      <c r="B22" s="46" t="s">
        <v>33</v>
      </c>
      <c r="C22" s="21" t="s">
        <v>34</v>
      </c>
      <c r="D22" s="33">
        <f>SUM(D23:D24)</f>
        <v>8000000</v>
      </c>
    </row>
    <row r="23" spans="1:4" ht="49.5" customHeight="1" outlineLevel="2">
      <c r="A23" s="39" t="s">
        <v>29</v>
      </c>
      <c r="B23" s="50"/>
      <c r="C23" s="47" t="s">
        <v>35</v>
      </c>
      <c r="D23" s="48">
        <v>2436800</v>
      </c>
    </row>
    <row r="24" spans="1:4" ht="48" customHeight="1" outlineLevel="2">
      <c r="A24" s="39" t="s">
        <v>42</v>
      </c>
      <c r="B24" s="49"/>
      <c r="C24" s="47" t="s">
        <v>60</v>
      </c>
      <c r="D24" s="48">
        <v>5563200</v>
      </c>
    </row>
    <row r="25" spans="1:4" ht="24" customHeight="1" outlineLevel="2">
      <c r="A25" s="24"/>
      <c r="B25" s="46" t="s">
        <v>36</v>
      </c>
      <c r="C25" s="21" t="s">
        <v>37</v>
      </c>
      <c r="D25" s="33">
        <f>SUM(D26:D31)</f>
        <v>11296665.85</v>
      </c>
    </row>
    <row r="26" spans="1:4" ht="79.5" customHeight="1" outlineLevel="2">
      <c r="A26" s="39" t="s">
        <v>43</v>
      </c>
      <c r="B26" s="50"/>
      <c r="C26" s="47" t="s">
        <v>38</v>
      </c>
      <c r="D26" s="33">
        <v>1020400</v>
      </c>
    </row>
    <row r="27" spans="1:4" ht="79.5" customHeight="1" outlineLevel="2">
      <c r="A27" s="39" t="s">
        <v>44</v>
      </c>
      <c r="B27" s="52"/>
      <c r="C27" s="47" t="s">
        <v>39</v>
      </c>
      <c r="D27" s="33">
        <v>2500000</v>
      </c>
    </row>
    <row r="28" spans="1:4" ht="48" customHeight="1" outlineLevel="2">
      <c r="A28" s="39" t="s">
        <v>45</v>
      </c>
      <c r="B28" s="52"/>
      <c r="C28" s="47" t="s">
        <v>40</v>
      </c>
      <c r="D28" s="33">
        <v>950000</v>
      </c>
    </row>
    <row r="29" spans="1:4" ht="69" customHeight="1" outlineLevel="2">
      <c r="A29" s="39" t="s">
        <v>46</v>
      </c>
      <c r="B29" s="52"/>
      <c r="C29" s="51" t="s">
        <v>47</v>
      </c>
      <c r="D29" s="45">
        <v>1317700</v>
      </c>
    </row>
    <row r="30" spans="1:4" ht="94.5" customHeight="1" outlineLevel="2">
      <c r="A30" s="39" t="s">
        <v>62</v>
      </c>
      <c r="B30" s="52"/>
      <c r="C30" s="51" t="s">
        <v>41</v>
      </c>
      <c r="D30" s="33">
        <v>4583000</v>
      </c>
    </row>
    <row r="31" spans="1:4" ht="54.75" customHeight="1" outlineLevel="2">
      <c r="A31" s="39" t="s">
        <v>63</v>
      </c>
      <c r="B31" s="43"/>
      <c r="C31" s="51" t="s">
        <v>64</v>
      </c>
      <c r="D31" s="33">
        <v>925565.85</v>
      </c>
    </row>
    <row r="32" spans="1:4" ht="29.25" customHeight="1" outlineLevel="2">
      <c r="A32" s="56" t="s">
        <v>58</v>
      </c>
      <c r="B32" s="18" t="s">
        <v>48</v>
      </c>
      <c r="C32" s="23" t="s">
        <v>49</v>
      </c>
      <c r="D32" s="34">
        <f>D33+D35</f>
        <v>349920</v>
      </c>
    </row>
    <row r="33" spans="1:4" ht="34.5" customHeight="1" outlineLevel="2">
      <c r="A33" s="39"/>
      <c r="B33" s="27" t="s">
        <v>50</v>
      </c>
      <c r="C33" s="21" t="s">
        <v>51</v>
      </c>
      <c r="D33" s="53">
        <f>D34</f>
        <v>3520</v>
      </c>
    </row>
    <row r="34" spans="1:4" ht="49.5" customHeight="1" outlineLevel="2">
      <c r="A34" s="39" t="s">
        <v>56</v>
      </c>
      <c r="B34" s="54"/>
      <c r="C34" s="55" t="s">
        <v>61</v>
      </c>
      <c r="D34" s="53">
        <v>3520</v>
      </c>
    </row>
    <row r="35" spans="1:4" ht="55.5" customHeight="1" outlineLevel="2">
      <c r="A35" s="39" t="s">
        <v>57</v>
      </c>
      <c r="B35" s="27" t="s">
        <v>52</v>
      </c>
      <c r="C35" s="55" t="s">
        <v>53</v>
      </c>
      <c r="D35" s="53">
        <v>346400</v>
      </c>
    </row>
    <row r="36" spans="1:4" ht="15.75">
      <c r="A36" s="22" t="s">
        <v>59</v>
      </c>
      <c r="B36" s="29" t="s">
        <v>17</v>
      </c>
      <c r="C36" s="17" t="s">
        <v>3</v>
      </c>
      <c r="D36" s="34">
        <f>D37+D41</f>
        <v>4282756</v>
      </c>
    </row>
    <row r="37" spans="1:4" ht="63" customHeight="1">
      <c r="A37" s="26"/>
      <c r="B37" s="28" t="s">
        <v>23</v>
      </c>
      <c r="C37" s="25" t="s">
        <v>24</v>
      </c>
      <c r="D37" s="33">
        <f>D38+D39+D40</f>
        <v>4162756</v>
      </c>
    </row>
    <row r="38" spans="1:4" ht="96" customHeight="1">
      <c r="A38" s="40" t="s">
        <v>54</v>
      </c>
      <c r="B38" s="57"/>
      <c r="C38" s="41" t="s">
        <v>25</v>
      </c>
      <c r="D38" s="42">
        <v>1748755</v>
      </c>
    </row>
    <row r="39" spans="1:4" ht="98.25" customHeight="1">
      <c r="A39" s="40" t="s">
        <v>55</v>
      </c>
      <c r="B39" s="59"/>
      <c r="C39" s="38" t="s">
        <v>26</v>
      </c>
      <c r="D39" s="42">
        <v>939001</v>
      </c>
    </row>
    <row r="40" spans="1:4" ht="67.5" customHeight="1">
      <c r="A40" s="39" t="s">
        <v>65</v>
      </c>
      <c r="B40" s="58"/>
      <c r="C40" s="38" t="s">
        <v>71</v>
      </c>
      <c r="D40" s="30">
        <v>1475000</v>
      </c>
    </row>
    <row r="41" spans="1:4" ht="37.5" customHeight="1">
      <c r="A41" s="39"/>
      <c r="B41" s="60" t="s">
        <v>74</v>
      </c>
      <c r="C41" s="61" t="s">
        <v>75</v>
      </c>
      <c r="D41" s="65">
        <f>D42</f>
        <v>120000</v>
      </c>
    </row>
    <row r="42" spans="1:4" ht="68.25" customHeight="1">
      <c r="A42" s="39" t="s">
        <v>73</v>
      </c>
      <c r="B42" s="58"/>
      <c r="C42" s="38" t="s">
        <v>76</v>
      </c>
      <c r="D42" s="30">
        <v>120000</v>
      </c>
    </row>
    <row r="43" spans="1:4" ht="35.25" customHeight="1">
      <c r="A43" s="56" t="s">
        <v>78</v>
      </c>
      <c r="B43" s="62" t="s">
        <v>79</v>
      </c>
      <c r="C43" s="63" t="s">
        <v>81</v>
      </c>
      <c r="D43" s="64">
        <f>D44</f>
        <v>-1475000</v>
      </c>
    </row>
    <row r="44" spans="1:4" ht="50.25" customHeight="1">
      <c r="A44" s="39"/>
      <c r="B44" s="58" t="s">
        <v>80</v>
      </c>
      <c r="C44" s="61" t="s">
        <v>77</v>
      </c>
      <c r="D44" s="65">
        <f>D45</f>
        <v>-1475000</v>
      </c>
    </row>
    <row r="45" spans="1:4" ht="52.5" customHeight="1">
      <c r="A45" s="39" t="s">
        <v>82</v>
      </c>
      <c r="B45" s="58"/>
      <c r="C45" s="38" t="s">
        <v>77</v>
      </c>
      <c r="D45" s="30">
        <v>-1475000</v>
      </c>
    </row>
    <row r="46" ht="64.5" customHeight="1"/>
    <row r="50" ht="62.25" customHeight="1"/>
  </sheetData>
  <sheetProtection/>
  <mergeCells count="2">
    <mergeCell ref="B10:D10"/>
    <mergeCell ref="B17:B1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2024-02-16T10:53:40Z</cp:lastPrinted>
  <dcterms:created xsi:type="dcterms:W3CDTF">2002-03-11T10:22:12Z</dcterms:created>
  <dcterms:modified xsi:type="dcterms:W3CDTF">2024-06-14T06:43:23Z</dcterms:modified>
  <cp:category/>
  <cp:version/>
  <cp:contentType/>
  <cp:contentStatus/>
</cp:coreProperties>
</file>