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8455" windowHeight="12210"/>
  </bookViews>
  <sheets>
    <sheet name="1-й год" sheetId="1" r:id="rId1"/>
  </sheets>
  <definedNames>
    <definedName name="_xlnm.Print_Titles" localSheetId="0">'1-й год'!$6:$6</definedName>
  </definedNames>
  <calcPr calcId="125725"/>
</workbook>
</file>

<file path=xl/calcChain.xml><?xml version="1.0" encoding="utf-8"?>
<calcChain xmlns="http://schemas.openxmlformats.org/spreadsheetml/2006/main">
  <c r="BB196" i="1"/>
  <c r="BB86"/>
  <c r="BB84"/>
  <c r="BB35"/>
  <c r="BB8"/>
  <c r="BB7"/>
  <c r="BB47"/>
  <c r="BB22"/>
  <c r="BB9"/>
  <c r="BB10"/>
  <c r="BB11"/>
  <c r="BB12"/>
  <c r="BB13"/>
  <c r="BB14"/>
  <c r="BB15"/>
  <c r="BB16"/>
  <c r="BB17"/>
  <c r="BB18"/>
  <c r="BB19"/>
  <c r="BB20"/>
  <c r="BB21"/>
  <c r="BB23"/>
  <c r="BB24"/>
  <c r="BB25"/>
  <c r="BB26"/>
  <c r="BB27"/>
  <c r="BB28"/>
  <c r="BB29"/>
  <c r="BB30"/>
  <c r="BB31"/>
  <c r="BB32"/>
  <c r="BB33"/>
  <c r="BB34"/>
  <c r="BB36"/>
  <c r="BB37"/>
  <c r="BB38"/>
  <c r="BB39"/>
  <c r="BB40"/>
  <c r="BB41"/>
  <c r="BB42"/>
  <c r="BB43"/>
  <c r="BB44"/>
  <c r="BB45"/>
  <c r="BB46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83"/>
  <c r="BB85"/>
  <c r="BB87"/>
  <c r="BB88"/>
  <c r="BB89"/>
  <c r="BB90"/>
  <c r="BB91"/>
  <c r="BB92"/>
  <c r="BB93"/>
  <c r="BB94"/>
  <c r="BB95"/>
  <c r="BB96"/>
  <c r="BB97"/>
  <c r="BB98"/>
  <c r="BB99"/>
  <c r="BB100"/>
  <c r="BB101"/>
  <c r="BB102"/>
  <c r="BB103"/>
  <c r="BB104"/>
  <c r="BB105"/>
  <c r="BB106"/>
  <c r="BB107"/>
  <c r="BB108"/>
  <c r="BB109"/>
  <c r="BB110"/>
  <c r="BB111"/>
  <c r="BB112"/>
  <c r="BB113"/>
  <c r="BB114"/>
  <c r="BB115"/>
  <c r="BB116"/>
  <c r="BB117"/>
  <c r="BB118"/>
  <c r="BB119"/>
  <c r="BB120"/>
  <c r="BB121"/>
  <c r="BB122"/>
  <c r="BB123"/>
  <c r="BB124"/>
  <c r="BB125"/>
  <c r="BB126"/>
  <c r="BB127"/>
  <c r="BB128"/>
  <c r="BB129"/>
  <c r="BB130"/>
  <c r="BB131"/>
  <c r="BB132"/>
  <c r="BB133"/>
  <c r="BB134"/>
  <c r="BB135"/>
  <c r="BB136"/>
  <c r="BB137"/>
  <c r="BB138"/>
  <c r="BB139"/>
  <c r="BB140"/>
  <c r="BB141"/>
  <c r="BB142"/>
  <c r="BB143"/>
  <c r="BB144"/>
  <c r="BB145"/>
  <c r="BB146"/>
  <c r="BB147"/>
  <c r="BB148"/>
  <c r="BB149"/>
  <c r="BB150"/>
  <c r="BB151"/>
  <c r="BB152"/>
  <c r="BB153"/>
  <c r="BB154"/>
  <c r="BB155"/>
  <c r="BB156"/>
  <c r="BB157"/>
  <c r="BB158"/>
  <c r="BB159"/>
  <c r="BB160"/>
  <c r="BB161"/>
  <c r="BB162"/>
  <c r="BB163"/>
  <c r="BB164"/>
  <c r="BB165"/>
  <c r="BB166"/>
  <c r="BB167"/>
  <c r="BB168"/>
  <c r="BB169"/>
  <c r="BB170"/>
  <c r="BB171"/>
  <c r="BB172"/>
  <c r="BB173"/>
  <c r="BB174"/>
  <c r="BB175"/>
  <c r="BB176"/>
  <c r="BB177"/>
  <c r="BB178"/>
  <c r="BB179"/>
  <c r="BB180"/>
  <c r="BB181"/>
  <c r="BB182"/>
  <c r="BB183"/>
  <c r="BB184"/>
  <c r="BB185"/>
  <c r="BB186"/>
  <c r="BB187"/>
  <c r="BB188"/>
  <c r="BB189"/>
  <c r="BB190"/>
  <c r="BB191"/>
  <c r="BB192"/>
  <c r="BB193"/>
  <c r="BB194"/>
  <c r="BB195"/>
</calcChain>
</file>

<file path=xl/sharedStrings.xml><?xml version="1.0" encoding="utf-8"?>
<sst xmlns="http://schemas.openxmlformats.org/spreadsheetml/2006/main" count="1492" uniqueCount="185">
  <si>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</si>
  <si>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</si>
  <si>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</si>
  <si>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</si>
  <si>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</si>
  <si>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</si>
  <si>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</si>
  <si>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</si>
  <si>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</si>
  <si>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</si>
  <si>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</si>
  <si>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</si>
  <si>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</si>
  <si>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</si>
  <si>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</si>
  <si>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</si>
  <si>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МУНИЦИПАЛЬНОГО ОБРАЗОВАНИЯ БЕГУНИЦКОЕ СЕЛЬСКОЕ ПОСЕЛЕНИЕ ВОЛОСОВСКОГО МУНИЦИПАЛЬНОГО РАЙОНА ЛЕНИНГРАДСКОЙ ОБЛАСТИ</t>
  </si>
  <si>
    <t>003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</si>
  <si>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</si>
  <si>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</si>
  <si>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</si>
  <si>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</si>
  <si>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</si>
  <si>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 (администрации)</t>
  </si>
  <si>
    <t>52.4.01.00130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</si>
  <si>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</si>
  <si>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</si>
  <si>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</si>
  <si>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</si>
  <si>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</si>
  <si>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</si>
  <si>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выполнения полномочий и функций органов местного самоуправления</t>
  </si>
  <si>
    <t>52.4.03.00150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</si>
  <si>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</si>
  <si>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</si>
  <si>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</si>
  <si>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</si>
  <si>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</si>
  <si>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</si>
  <si>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исполнительных органов местного самоуправления</t>
  </si>
  <si>
    <t>52.4.02.00140</t>
  </si>
  <si>
    <t>Обеспечение выполнения полномочий и функций администрации</t>
  </si>
  <si>
    <t>52.4.02.00150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</si>
  <si>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</si>
  <si>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</si>
  <si>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</si>
  <si>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</si>
  <si>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</si>
  <si>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52.4.02.71340</t>
  </si>
  <si>
    <t>Резервные фонды</t>
  </si>
  <si>
    <t>11</t>
  </si>
  <si>
    <t>Резервный фонд администрации муниципального образования</t>
  </si>
  <si>
    <t>91.9.01.07000</t>
  </si>
  <si>
    <t>Резервные средства</t>
  </si>
  <si>
    <t>870</t>
  </si>
  <si>
    <t>Другие общегосударственные вопросы</t>
  </si>
  <si>
    <t>13</t>
  </si>
  <si>
    <t>Обеспечение кадровой подготовки специалистов органов местного самоуправления для выполнения обязательств муниципальных образований</t>
  </si>
  <si>
    <t>52.1.02.09040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</si>
  <si>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</t>
  </si>
  <si>
    <t>52.2.02.09030</t>
  </si>
  <si>
    <t>Приобретение товаров, работ, услуг в целях обеспечения текущего функционирования Интернет-сайтов, информационных систем</t>
  </si>
  <si>
    <t>52.2.02.09080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</si>
  <si>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</si>
  <si>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52.4.02.08220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</si>
  <si>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</si>
  <si>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</si>
  <si>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</si>
  <si>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</si>
  <si>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</si>
  <si>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52.4.02.08230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</si>
  <si>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</si>
  <si>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52.4.02.08240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</si>
  <si>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</si>
  <si>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52.4.02.08250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</si>
  <si>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</si>
  <si>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52.4.02.09050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</si>
  <si>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</si>
  <si>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52.4.03.08280</t>
  </si>
  <si>
    <t>Мероприятия по текущему ремонту объектов муниципальной собственности</t>
  </si>
  <si>
    <t>52.4.14.03110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</si>
  <si>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</si>
  <si>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</si>
  <si>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</si>
  <si>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52.4.02.51180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</si>
  <si>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</si>
  <si>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</si>
  <si>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</si>
  <si>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 на территории муниципального образования</t>
  </si>
  <si>
    <t>20.4.34.02180</t>
  </si>
  <si>
    <t>Мероприятия по обеспечению первичных мер пожарной безопасности в границах населенных пунктов поселения</t>
  </si>
  <si>
    <t>20.4.38.02170</t>
  </si>
  <si>
    <t>Выполнение других обязательств муниципальных образований по решению общегосударственных вопросов</t>
  </si>
  <si>
    <t>91.9.01.09060</t>
  </si>
  <si>
    <t>НАЦИОНАЛЬНАЯ ЭКОНОМИКА</t>
  </si>
  <si>
    <t>Дорожное хозяйство (дорожные фонды)</t>
  </si>
  <si>
    <t>Мероприятия по текущему ремонту дорог общего пользования муниципального значения и сооружений на них</t>
  </si>
  <si>
    <t>20.1.05.03150</t>
  </si>
  <si>
    <t>Мероприятия по содержанию дорог общего пользования муниципального значения и сооружений на них</t>
  </si>
  <si>
    <t>20.1.05.03160</t>
  </si>
  <si>
    <t>Капитальный ремонт и ремонт автомобильных дорог общего пользования местного значения муниципального образования</t>
  </si>
  <si>
    <t>20.1.05.S0140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</si>
  <si>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</si>
  <si>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20.1.05.S4770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</si>
  <si>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</si>
  <si>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</si>
  <si>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</si>
  <si>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52.3.27.03400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</si>
  <si>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</si>
  <si>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</si>
  <si>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</si>
  <si>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 муниципального образования</t>
  </si>
  <si>
    <t>20.2.31.03520</t>
  </si>
  <si>
    <t>Коммунальное хозяйство</t>
  </si>
  <si>
    <t>Мероприятия в области коммунального хозяйства</t>
  </si>
  <si>
    <t>20.2.32.03540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</si>
  <si>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</si>
  <si>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20.2.32.S0200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</si>
  <si>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</si>
  <si>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</si>
  <si>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</si>
  <si>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</si>
  <si>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Мероприятия на проектирование, строительство и реконструкцию объектов в целях обустройства сельских населенных пунктов</t>
  </si>
  <si>
    <t>20.2.32.S0660</t>
  </si>
  <si>
    <t>Благоустройство</t>
  </si>
  <si>
    <t>Мероприятия по организации и содержанию уличного освещения населенных пунктов муниципального образования</t>
  </si>
  <si>
    <t>20.2.33.06010</t>
  </si>
  <si>
    <t>Мероприятия по озеленению территории муниципального образования</t>
  </si>
  <si>
    <t>20.2.33.06020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</si>
  <si>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</si>
  <si>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20.2.33.06030</t>
  </si>
  <si>
    <t>Мероприятия по организации и содержанию мест захоронения муниципального образования</t>
  </si>
  <si>
    <t>20.2.33.06040</t>
  </si>
  <si>
    <t>Мероприятия по организации благоустройства территории поселения</t>
  </si>
  <si>
    <t>20.2.33.06050</t>
  </si>
  <si>
    <t>Реализация комплекса мероприятий по борьбе с борщевиком Сосновского на территории муниципального образования</t>
  </si>
  <si>
    <t>20.2.33.S4310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</si>
  <si>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</si>
  <si>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20.2.33.S4660</t>
  </si>
  <si>
    <t>Расходы по созданию мест (площадок) накопления твердых коммунальных отходов</t>
  </si>
  <si>
    <t>20.2.33.S4790</t>
  </si>
  <si>
    <t>Расходы на поддержку развития общественной инфраструктуры общественного значения</t>
  </si>
  <si>
    <t>20.3.33.S4840</t>
  </si>
  <si>
    <t>Грантовая поддержка местных инициатив граждан, проживающих в сельской местности</t>
  </si>
  <si>
    <t>20.3.33.S5670</t>
  </si>
  <si>
    <t>ОБРАЗОВАНИЕ</t>
  </si>
  <si>
    <t>07</t>
  </si>
  <si>
    <t>Молодежная политика</t>
  </si>
  <si>
    <t>Проведение мероприятий для детей и молодежи поселения</t>
  </si>
  <si>
    <t>36.3.16.00350</t>
  </si>
  <si>
    <t>КУЛЬТУРА, КИНЕМАТОГРАФИЯ</t>
  </si>
  <si>
    <t>08</t>
  </si>
  <si>
    <t>Культура</t>
  </si>
  <si>
    <t>20.3.14.S0660</t>
  </si>
  <si>
    <t>Расходы на обеспечение деятельности муниципальных учреждений культуры</t>
  </si>
  <si>
    <t>36.1.07.04400</t>
  </si>
  <si>
    <t>Расходы на выплаты персоналу казенных учреждений</t>
  </si>
  <si>
    <t>110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</si>
  <si>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</si>
  <si>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36.1.07.04420</t>
  </si>
  <si>
    <t>Обеспечение выплат стимулирующего характера работникам муниципальных учреждений культуры</t>
  </si>
  <si>
    <t>36.1.07.S0360</t>
  </si>
  <si>
    <t>Расходы на поддержку развития общественной инфраструктуры муниципального значения</t>
  </si>
  <si>
    <t>36.1.07.S4840</t>
  </si>
  <si>
    <t>Расходы на организацию и проведение культурно-досуговых мероприятий</t>
  </si>
  <si>
    <t>36.1.17.04430</t>
  </si>
  <si>
    <t>СОЦИАЛЬНАЯ ПОЛИТИКА</t>
  </si>
  <si>
    <t>10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</si>
  <si>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</si>
  <si>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</si>
  <si>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52.4.02.00100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</si>
  <si>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</si>
  <si>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</si>
  <si>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</si>
  <si>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</si>
  <si>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</si>
  <si>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Физическая культура</t>
  </si>
  <si>
    <t>Расходы на обеспечение участия команд поселения в районных, областных и всероссийских соревнованиях</t>
  </si>
  <si>
    <t>36.2.18.00210</t>
  </si>
  <si>
    <t>Всего</t>
  </si>
  <si>
    <t>Исполнено</t>
  </si>
  <si>
    <t>% Испол</t>
  </si>
  <si>
    <t>нения</t>
  </si>
  <si>
    <t>Исполнение ведомственной структуры  расходов бюджета муниципального образования Бегуницкое сельское поселение Волосовского муниципального района Ленинградской области за 1 квартал 2020 года</t>
  </si>
  <si>
    <t xml:space="preserve">Приложение 3 
к Решению Совета депутатов 
Бегуницкого сельского поселения 
Волосовского муниципального района 
от ___________________г. №_________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</si>
</sst>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2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2" xfId="0" applyBorder="1"/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justify" vertical="center" wrapText="1"/>
    </xf>
    <xf numFmtId="4" fontId="5" fillId="2" borderId="2" xfId="0" applyNumberFormat="1" applyFont="1" applyFill="1" applyBorder="1" applyAlignment="1">
      <alignment horizontal="justify" vertical="center" wrapText="1"/>
    </xf>
    <xf numFmtId="4" fontId="6" fillId="2" borderId="2" xfId="0" applyNumberFormat="1" applyFont="1" applyFill="1" applyBorder="1" applyAlignment="1">
      <alignment horizontal="justify" vertical="center" wrapText="1"/>
    </xf>
    <xf numFmtId="165" fontId="6" fillId="2" borderId="2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0" fontId="0" fillId="0" borderId="0" xfId="0" applyFill="1"/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97"/>
  <sheetViews>
    <sheetView showGridLines="0" tabSelected="1" workbookViewId="0">
      <selection activeCell="BB7" sqref="BB7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26" customWidth="1"/>
    <col min="28" max="52" width="8" hidden="1"/>
    <col min="53" max="53" width="25.42578125" customWidth="1"/>
    <col min="54" max="54" width="18.140625" customWidth="1"/>
  </cols>
  <sheetData>
    <row r="1" spans="1:54" ht="175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39" t="s">
        <v>184</v>
      </c>
      <c r="BB1" s="39"/>
    </row>
    <row r="2" spans="1:54" ht="48.75" customHeight="1">
      <c r="A2" s="34" t="s">
        <v>183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6"/>
    </row>
    <row r="3" spans="1:54" ht="19.89999999999999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4" ht="15">
      <c r="A4" s="37" t="s">
        <v>5</v>
      </c>
      <c r="B4" s="38" t="s">
        <v>6</v>
      </c>
      <c r="C4" s="38" t="s">
        <v>7</v>
      </c>
      <c r="D4" s="38" t="s">
        <v>8</v>
      </c>
      <c r="E4" s="38" t="s">
        <v>9</v>
      </c>
      <c r="F4" s="38" t="s">
        <v>9</v>
      </c>
      <c r="G4" s="38" t="s">
        <v>9</v>
      </c>
      <c r="H4" s="38" t="s">
        <v>9</v>
      </c>
      <c r="I4" s="38" t="s">
        <v>9</v>
      </c>
      <c r="J4" s="38" t="s">
        <v>9</v>
      </c>
      <c r="K4" s="38" t="s">
        <v>9</v>
      </c>
      <c r="L4" s="38" t="s">
        <v>9</v>
      </c>
      <c r="M4" s="38" t="s">
        <v>9</v>
      </c>
      <c r="N4" s="38" t="s">
        <v>9</v>
      </c>
      <c r="O4" s="38" t="s">
        <v>9</v>
      </c>
      <c r="P4" s="38" t="s">
        <v>9</v>
      </c>
      <c r="Q4" s="38" t="s">
        <v>9</v>
      </c>
      <c r="R4" s="38" t="s">
        <v>9</v>
      </c>
      <c r="S4" s="38" t="s">
        <v>9</v>
      </c>
      <c r="T4" s="38" t="s">
        <v>10</v>
      </c>
      <c r="U4" s="38" t="s">
        <v>11</v>
      </c>
      <c r="V4" s="38" t="s">
        <v>12</v>
      </c>
      <c r="W4" s="38" t="s">
        <v>13</v>
      </c>
      <c r="X4" s="38" t="s">
        <v>14</v>
      </c>
      <c r="Y4" s="38" t="s">
        <v>15</v>
      </c>
      <c r="Z4" s="37" t="s">
        <v>5</v>
      </c>
      <c r="AA4" s="37" t="s">
        <v>0</v>
      </c>
      <c r="AB4" s="37" t="s">
        <v>1</v>
      </c>
      <c r="AC4" s="37" t="s">
        <v>2</v>
      </c>
      <c r="AD4" s="37" t="s">
        <v>3</v>
      </c>
      <c r="AE4" s="37" t="s">
        <v>4</v>
      </c>
      <c r="AF4" s="37" t="s">
        <v>0</v>
      </c>
      <c r="AG4" s="37" t="s">
        <v>1</v>
      </c>
      <c r="AH4" s="37" t="s">
        <v>2</v>
      </c>
      <c r="AI4" s="37" t="s">
        <v>3</v>
      </c>
      <c r="AJ4" s="37" t="s">
        <v>4</v>
      </c>
      <c r="AK4" s="37" t="s">
        <v>0</v>
      </c>
      <c r="AL4" s="37" t="s">
        <v>1</v>
      </c>
      <c r="AM4" s="37" t="s">
        <v>2</v>
      </c>
      <c r="AN4" s="37" t="s">
        <v>3</v>
      </c>
      <c r="AO4" s="37" t="s">
        <v>4</v>
      </c>
      <c r="AP4" s="37" t="s">
        <v>0</v>
      </c>
      <c r="AQ4" s="37" t="s">
        <v>1</v>
      </c>
      <c r="AR4" s="37" t="s">
        <v>2</v>
      </c>
      <c r="AS4" s="37" t="s">
        <v>3</v>
      </c>
      <c r="AT4" s="37" t="s">
        <v>4</v>
      </c>
      <c r="AU4" s="37" t="s">
        <v>0</v>
      </c>
      <c r="AV4" s="37" t="s">
        <v>1</v>
      </c>
      <c r="AW4" s="37" t="s">
        <v>2</v>
      </c>
      <c r="AX4" s="37" t="s">
        <v>3</v>
      </c>
      <c r="AY4" s="37" t="s">
        <v>4</v>
      </c>
      <c r="AZ4" s="37" t="s">
        <v>5</v>
      </c>
      <c r="BA4" s="37" t="s">
        <v>180</v>
      </c>
      <c r="BB4" s="37" t="s">
        <v>181</v>
      </c>
    </row>
    <row r="5" spans="1:54" ht="15">
      <c r="A5" s="37"/>
      <c r="B5" s="38" t="s">
        <v>6</v>
      </c>
      <c r="C5" s="38" t="s">
        <v>7</v>
      </c>
      <c r="D5" s="38" t="s">
        <v>8</v>
      </c>
      <c r="E5" s="38" t="s">
        <v>9</v>
      </c>
      <c r="F5" s="38" t="s">
        <v>9</v>
      </c>
      <c r="G5" s="38" t="s">
        <v>9</v>
      </c>
      <c r="H5" s="38" t="s">
        <v>9</v>
      </c>
      <c r="I5" s="38" t="s">
        <v>9</v>
      </c>
      <c r="J5" s="38" t="s">
        <v>9</v>
      </c>
      <c r="K5" s="38" t="s">
        <v>9</v>
      </c>
      <c r="L5" s="38" t="s">
        <v>9</v>
      </c>
      <c r="M5" s="38" t="s">
        <v>9</v>
      </c>
      <c r="N5" s="38" t="s">
        <v>9</v>
      </c>
      <c r="O5" s="38" t="s">
        <v>9</v>
      </c>
      <c r="P5" s="38" t="s">
        <v>9</v>
      </c>
      <c r="Q5" s="38" t="s">
        <v>9</v>
      </c>
      <c r="R5" s="38" t="s">
        <v>9</v>
      </c>
      <c r="S5" s="38" t="s">
        <v>9</v>
      </c>
      <c r="T5" s="38" t="s">
        <v>10</v>
      </c>
      <c r="U5" s="38" t="s">
        <v>11</v>
      </c>
      <c r="V5" s="38" t="s">
        <v>12</v>
      </c>
      <c r="W5" s="38" t="s">
        <v>13</v>
      </c>
      <c r="X5" s="38" t="s">
        <v>14</v>
      </c>
      <c r="Y5" s="38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 t="s">
        <v>182</v>
      </c>
    </row>
    <row r="6" spans="1:54" ht="1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18"/>
      <c r="BB6" s="18"/>
    </row>
    <row r="7" spans="1:54" ht="119.65" customHeight="1">
      <c r="A7" s="19" t="s">
        <v>16</v>
      </c>
      <c r="B7" s="20" t="s">
        <v>17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  <c r="W7" s="21"/>
      <c r="X7" s="21"/>
      <c r="Y7" s="21"/>
      <c r="Z7" s="19" t="s">
        <v>16</v>
      </c>
      <c r="AA7" s="22">
        <v>105860949.38</v>
      </c>
      <c r="AB7" s="22">
        <v>267200</v>
      </c>
      <c r="AC7" s="22">
        <v>41753305</v>
      </c>
      <c r="AD7" s="22">
        <v>1049000</v>
      </c>
      <c r="AE7" s="22">
        <v>6130778.2800000003</v>
      </c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>
        <v>102115590</v>
      </c>
      <c r="AQ7" s="22">
        <v>271600</v>
      </c>
      <c r="AR7" s="22">
        <v>42061790</v>
      </c>
      <c r="AS7" s="22">
        <v>1090000</v>
      </c>
      <c r="AT7" s="22">
        <v>2765828</v>
      </c>
      <c r="AU7" s="22">
        <v>63055420</v>
      </c>
      <c r="AV7" s="22">
        <v>285800</v>
      </c>
      <c r="AW7" s="22">
        <v>856520</v>
      </c>
      <c r="AX7" s="22">
        <v>1138000</v>
      </c>
      <c r="AY7" s="22">
        <v>1731410</v>
      </c>
      <c r="AZ7" s="19" t="s">
        <v>16</v>
      </c>
      <c r="BA7" s="22">
        <v>9466714.1300000008</v>
      </c>
      <c r="BB7" s="22">
        <f>BA7/AA7*100</f>
        <v>8.9425932654525386</v>
      </c>
    </row>
    <row r="8" spans="1:54" ht="34.15" customHeight="1">
      <c r="A8" s="19" t="s">
        <v>18</v>
      </c>
      <c r="B8" s="20" t="s">
        <v>17</v>
      </c>
      <c r="C8" s="20" t="s">
        <v>19</v>
      </c>
      <c r="D8" s="20" t="s">
        <v>20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21"/>
      <c r="Z8" s="19" t="s">
        <v>18</v>
      </c>
      <c r="AA8" s="22">
        <v>15756691</v>
      </c>
      <c r="AB8" s="22"/>
      <c r="AC8" s="22">
        <v>3520</v>
      </c>
      <c r="AD8" s="22"/>
      <c r="AE8" s="22">
        <v>1312403</v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>
        <v>14880068</v>
      </c>
      <c r="AQ8" s="22"/>
      <c r="AR8" s="22">
        <v>3520</v>
      </c>
      <c r="AS8" s="22"/>
      <c r="AT8" s="22">
        <v>1330718</v>
      </c>
      <c r="AU8" s="22">
        <v>14990760</v>
      </c>
      <c r="AV8" s="22"/>
      <c r="AW8" s="22">
        <v>3520</v>
      </c>
      <c r="AX8" s="22"/>
      <c r="AY8" s="22">
        <v>1381410</v>
      </c>
      <c r="AZ8" s="19" t="s">
        <v>18</v>
      </c>
      <c r="BA8" s="22">
        <v>2571964.15</v>
      </c>
      <c r="BB8" s="22">
        <f>BA8/AA8*100</f>
        <v>16.322996687565936</v>
      </c>
    </row>
    <row r="9" spans="1:54" ht="68.45" customHeight="1">
      <c r="A9" s="19" t="s">
        <v>21</v>
      </c>
      <c r="B9" s="20" t="s">
        <v>17</v>
      </c>
      <c r="C9" s="20" t="s">
        <v>19</v>
      </c>
      <c r="D9" s="20" t="s">
        <v>22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1"/>
      <c r="W9" s="21"/>
      <c r="X9" s="21"/>
      <c r="Y9" s="21"/>
      <c r="Z9" s="19" t="s">
        <v>21</v>
      </c>
      <c r="AA9" s="22">
        <v>1682000</v>
      </c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>
        <v>1682000</v>
      </c>
      <c r="AQ9" s="22"/>
      <c r="AR9" s="22"/>
      <c r="AS9" s="22"/>
      <c r="AT9" s="22"/>
      <c r="AU9" s="22">
        <v>1682000</v>
      </c>
      <c r="AV9" s="22"/>
      <c r="AW9" s="22"/>
      <c r="AX9" s="22"/>
      <c r="AY9" s="22"/>
      <c r="AZ9" s="19" t="s">
        <v>21</v>
      </c>
      <c r="BA9" s="22">
        <v>277897.64</v>
      </c>
      <c r="BB9" s="22">
        <f t="shared" ref="BB9:BB71" si="0">BA9/AA9*100</f>
        <v>16.521857312722947</v>
      </c>
    </row>
    <row r="10" spans="1:54" ht="51.4" customHeight="1">
      <c r="A10" s="8" t="s">
        <v>23</v>
      </c>
      <c r="B10" s="9" t="s">
        <v>17</v>
      </c>
      <c r="C10" s="9" t="s">
        <v>19</v>
      </c>
      <c r="D10" s="9" t="s">
        <v>22</v>
      </c>
      <c r="E10" s="9" t="s">
        <v>24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0"/>
      <c r="X10" s="10"/>
      <c r="Y10" s="10"/>
      <c r="Z10" s="8" t="s">
        <v>23</v>
      </c>
      <c r="AA10" s="11">
        <v>1682000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>
        <v>1682000</v>
      </c>
      <c r="AQ10" s="11"/>
      <c r="AR10" s="11"/>
      <c r="AS10" s="11"/>
      <c r="AT10" s="11"/>
      <c r="AU10" s="11">
        <v>1682000</v>
      </c>
      <c r="AV10" s="11"/>
      <c r="AW10" s="11"/>
      <c r="AX10" s="11"/>
      <c r="AY10" s="11"/>
      <c r="AZ10" s="8" t="s">
        <v>23</v>
      </c>
      <c r="BA10" s="23">
        <v>277897.64</v>
      </c>
      <c r="BB10" s="22">
        <f t="shared" si="0"/>
        <v>16.521857312722947</v>
      </c>
    </row>
    <row r="11" spans="1:54" ht="136.9" customHeight="1">
      <c r="A11" s="12" t="s">
        <v>25</v>
      </c>
      <c r="B11" s="13" t="s">
        <v>17</v>
      </c>
      <c r="C11" s="13" t="s">
        <v>19</v>
      </c>
      <c r="D11" s="13" t="s">
        <v>22</v>
      </c>
      <c r="E11" s="13" t="s">
        <v>24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 t="s">
        <v>26</v>
      </c>
      <c r="U11" s="13"/>
      <c r="V11" s="14"/>
      <c r="W11" s="14"/>
      <c r="X11" s="14"/>
      <c r="Y11" s="14"/>
      <c r="Z11" s="12" t="s">
        <v>25</v>
      </c>
      <c r="AA11" s="15">
        <v>1682000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>
        <v>1682000</v>
      </c>
      <c r="AQ11" s="15"/>
      <c r="AR11" s="15"/>
      <c r="AS11" s="15"/>
      <c r="AT11" s="15"/>
      <c r="AU11" s="15">
        <v>1682000</v>
      </c>
      <c r="AV11" s="15"/>
      <c r="AW11" s="15"/>
      <c r="AX11" s="15"/>
      <c r="AY11" s="15"/>
      <c r="AZ11" s="12" t="s">
        <v>25</v>
      </c>
      <c r="BA11" s="15">
        <v>277897.64</v>
      </c>
      <c r="BB11" s="15">
        <f t="shared" si="0"/>
        <v>16.521857312722947</v>
      </c>
    </row>
    <row r="12" spans="1:54" ht="51.4" customHeight="1">
      <c r="A12" s="12" t="s">
        <v>27</v>
      </c>
      <c r="B12" s="13" t="s">
        <v>17</v>
      </c>
      <c r="C12" s="13" t="s">
        <v>19</v>
      </c>
      <c r="D12" s="13" t="s">
        <v>22</v>
      </c>
      <c r="E12" s="13" t="s">
        <v>24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 t="s">
        <v>28</v>
      </c>
      <c r="U12" s="13"/>
      <c r="V12" s="14"/>
      <c r="W12" s="14"/>
      <c r="X12" s="14"/>
      <c r="Y12" s="14"/>
      <c r="Z12" s="12" t="s">
        <v>27</v>
      </c>
      <c r="AA12" s="15">
        <v>1682000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>
        <v>1682000</v>
      </c>
      <c r="AQ12" s="15"/>
      <c r="AR12" s="15"/>
      <c r="AS12" s="15"/>
      <c r="AT12" s="15"/>
      <c r="AU12" s="15">
        <v>1682000</v>
      </c>
      <c r="AV12" s="15"/>
      <c r="AW12" s="15"/>
      <c r="AX12" s="15"/>
      <c r="AY12" s="15"/>
      <c r="AZ12" s="12" t="s">
        <v>27</v>
      </c>
      <c r="BA12" s="15">
        <v>277897.64</v>
      </c>
      <c r="BB12" s="15">
        <f t="shared" si="0"/>
        <v>16.521857312722947</v>
      </c>
    </row>
    <row r="13" spans="1:54" ht="102.6" customHeight="1">
      <c r="A13" s="5" t="s">
        <v>29</v>
      </c>
      <c r="B13" s="4" t="s">
        <v>17</v>
      </c>
      <c r="C13" s="4" t="s">
        <v>19</v>
      </c>
      <c r="D13" s="4" t="s">
        <v>30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29</v>
      </c>
      <c r="AA13" s="22">
        <v>5000</v>
      </c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>
        <v>5000</v>
      </c>
      <c r="AQ13" s="22"/>
      <c r="AR13" s="22"/>
      <c r="AS13" s="22"/>
      <c r="AT13" s="22"/>
      <c r="AU13" s="22">
        <v>5000</v>
      </c>
      <c r="AV13" s="22"/>
      <c r="AW13" s="22"/>
      <c r="AX13" s="22"/>
      <c r="AY13" s="22"/>
      <c r="AZ13" s="24" t="s">
        <v>29</v>
      </c>
      <c r="BA13" s="22">
        <v>0</v>
      </c>
      <c r="BB13" s="22">
        <f t="shared" si="0"/>
        <v>0</v>
      </c>
    </row>
    <row r="14" spans="1:54" ht="51.4" customHeight="1">
      <c r="A14" s="8" t="s">
        <v>31</v>
      </c>
      <c r="B14" s="9" t="s">
        <v>17</v>
      </c>
      <c r="C14" s="9" t="s">
        <v>19</v>
      </c>
      <c r="D14" s="9" t="s">
        <v>30</v>
      </c>
      <c r="E14" s="9" t="s">
        <v>32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8" t="s">
        <v>31</v>
      </c>
      <c r="AA14" s="11">
        <v>5000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>
        <v>5000</v>
      </c>
      <c r="AQ14" s="11"/>
      <c r="AR14" s="11"/>
      <c r="AS14" s="11"/>
      <c r="AT14" s="11"/>
      <c r="AU14" s="11">
        <v>5000</v>
      </c>
      <c r="AV14" s="11"/>
      <c r="AW14" s="11"/>
      <c r="AX14" s="11"/>
      <c r="AY14" s="11"/>
      <c r="AZ14" s="25" t="s">
        <v>31</v>
      </c>
      <c r="BA14" s="11">
        <v>0</v>
      </c>
      <c r="BB14" s="11">
        <f t="shared" si="0"/>
        <v>0</v>
      </c>
    </row>
    <row r="15" spans="1:54" ht="51.4" customHeight="1">
      <c r="A15" s="12" t="s">
        <v>33</v>
      </c>
      <c r="B15" s="13" t="s">
        <v>17</v>
      </c>
      <c r="C15" s="13" t="s">
        <v>19</v>
      </c>
      <c r="D15" s="13" t="s">
        <v>30</v>
      </c>
      <c r="E15" s="13" t="s">
        <v>32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34</v>
      </c>
      <c r="U15" s="13"/>
      <c r="V15" s="14"/>
      <c r="W15" s="14"/>
      <c r="X15" s="14"/>
      <c r="Y15" s="14"/>
      <c r="Z15" s="12" t="s">
        <v>33</v>
      </c>
      <c r="AA15" s="15">
        <v>5000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>
        <v>5000</v>
      </c>
      <c r="AQ15" s="15"/>
      <c r="AR15" s="15"/>
      <c r="AS15" s="15"/>
      <c r="AT15" s="15"/>
      <c r="AU15" s="15">
        <v>5000</v>
      </c>
      <c r="AV15" s="15"/>
      <c r="AW15" s="15"/>
      <c r="AX15" s="15"/>
      <c r="AY15" s="15"/>
      <c r="AZ15" s="26" t="s">
        <v>33</v>
      </c>
      <c r="BA15" s="15">
        <v>0</v>
      </c>
      <c r="BB15" s="15">
        <f t="shared" si="0"/>
        <v>0</v>
      </c>
    </row>
    <row r="16" spans="1:54" ht="68.45" customHeight="1">
      <c r="A16" s="12" t="s">
        <v>35</v>
      </c>
      <c r="B16" s="13" t="s">
        <v>17</v>
      </c>
      <c r="C16" s="13" t="s">
        <v>19</v>
      </c>
      <c r="D16" s="13" t="s">
        <v>30</v>
      </c>
      <c r="E16" s="13" t="s">
        <v>32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36</v>
      </c>
      <c r="U16" s="13"/>
      <c r="V16" s="14"/>
      <c r="W16" s="14"/>
      <c r="X16" s="14"/>
      <c r="Y16" s="14"/>
      <c r="Z16" s="12" t="s">
        <v>35</v>
      </c>
      <c r="AA16" s="15">
        <v>5000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>
        <v>5000</v>
      </c>
      <c r="AQ16" s="15"/>
      <c r="AR16" s="15"/>
      <c r="AS16" s="15"/>
      <c r="AT16" s="15"/>
      <c r="AU16" s="15">
        <v>5000</v>
      </c>
      <c r="AV16" s="15"/>
      <c r="AW16" s="15"/>
      <c r="AX16" s="15"/>
      <c r="AY16" s="15"/>
      <c r="AZ16" s="26" t="s">
        <v>35</v>
      </c>
      <c r="BA16" s="15">
        <v>0</v>
      </c>
      <c r="BB16" s="15">
        <f t="shared" si="0"/>
        <v>0</v>
      </c>
    </row>
    <row r="17" spans="1:54" ht="119.65" customHeight="1">
      <c r="A17" s="5" t="s">
        <v>37</v>
      </c>
      <c r="B17" s="4" t="s">
        <v>17</v>
      </c>
      <c r="C17" s="4" t="s">
        <v>19</v>
      </c>
      <c r="D17" s="4" t="s">
        <v>38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6"/>
      <c r="X17" s="6"/>
      <c r="Y17" s="6"/>
      <c r="Z17" s="5" t="s">
        <v>37</v>
      </c>
      <c r="AA17" s="7">
        <v>11665288</v>
      </c>
      <c r="AB17" s="7"/>
      <c r="AC17" s="7">
        <v>3520</v>
      </c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>
        <v>11168350</v>
      </c>
      <c r="AQ17" s="7"/>
      <c r="AR17" s="7">
        <v>3520</v>
      </c>
      <c r="AS17" s="7"/>
      <c r="AT17" s="7"/>
      <c r="AU17" s="7">
        <v>11228350</v>
      </c>
      <c r="AV17" s="7"/>
      <c r="AW17" s="7">
        <v>3520</v>
      </c>
      <c r="AX17" s="7"/>
      <c r="AY17" s="7"/>
      <c r="AZ17" s="5" t="s">
        <v>37</v>
      </c>
      <c r="BA17" s="7">
        <v>1906024.05</v>
      </c>
      <c r="BB17" s="7">
        <f t="shared" si="0"/>
        <v>16.339279836040056</v>
      </c>
    </row>
    <row r="18" spans="1:54" ht="51.4" customHeight="1">
      <c r="A18" s="8" t="s">
        <v>39</v>
      </c>
      <c r="B18" s="9" t="s">
        <v>17</v>
      </c>
      <c r="C18" s="9" t="s">
        <v>19</v>
      </c>
      <c r="D18" s="9" t="s">
        <v>38</v>
      </c>
      <c r="E18" s="9" t="s">
        <v>40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 t="s">
        <v>39</v>
      </c>
      <c r="AA18" s="11">
        <v>8604368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>
        <v>8604368</v>
      </c>
      <c r="AQ18" s="11"/>
      <c r="AR18" s="11"/>
      <c r="AS18" s="11"/>
      <c r="AT18" s="11"/>
      <c r="AU18" s="11">
        <v>8604368</v>
      </c>
      <c r="AV18" s="11"/>
      <c r="AW18" s="11"/>
      <c r="AX18" s="11"/>
      <c r="AY18" s="11"/>
      <c r="AZ18" s="8" t="s">
        <v>39</v>
      </c>
      <c r="BA18" s="11">
        <v>1432342.04</v>
      </c>
      <c r="BB18" s="11">
        <f t="shared" si="0"/>
        <v>16.646685032532314</v>
      </c>
    </row>
    <row r="19" spans="1:54" ht="136.9" customHeight="1">
      <c r="A19" s="12" t="s">
        <v>25</v>
      </c>
      <c r="B19" s="13" t="s">
        <v>17</v>
      </c>
      <c r="C19" s="13" t="s">
        <v>19</v>
      </c>
      <c r="D19" s="13" t="s">
        <v>38</v>
      </c>
      <c r="E19" s="13" t="s">
        <v>40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26</v>
      </c>
      <c r="U19" s="13"/>
      <c r="V19" s="14"/>
      <c r="W19" s="14"/>
      <c r="X19" s="14"/>
      <c r="Y19" s="14"/>
      <c r="Z19" s="12" t="s">
        <v>25</v>
      </c>
      <c r="AA19" s="15">
        <v>8604368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>
        <v>8604368</v>
      </c>
      <c r="AQ19" s="15"/>
      <c r="AR19" s="15"/>
      <c r="AS19" s="15"/>
      <c r="AT19" s="15"/>
      <c r="AU19" s="15">
        <v>8604368</v>
      </c>
      <c r="AV19" s="15"/>
      <c r="AW19" s="15"/>
      <c r="AX19" s="15"/>
      <c r="AY19" s="15"/>
      <c r="AZ19" s="15" t="s">
        <v>25</v>
      </c>
      <c r="BA19" s="15">
        <v>1432342.04</v>
      </c>
      <c r="BB19" s="15">
        <f t="shared" si="0"/>
        <v>16.646685032532314</v>
      </c>
    </row>
    <row r="20" spans="1:54" ht="51.4" customHeight="1">
      <c r="A20" s="12" t="s">
        <v>27</v>
      </c>
      <c r="B20" s="13" t="s">
        <v>17</v>
      </c>
      <c r="C20" s="13" t="s">
        <v>19</v>
      </c>
      <c r="D20" s="13" t="s">
        <v>38</v>
      </c>
      <c r="E20" s="13" t="s">
        <v>40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28</v>
      </c>
      <c r="U20" s="13"/>
      <c r="V20" s="14"/>
      <c r="W20" s="14"/>
      <c r="X20" s="14"/>
      <c r="Y20" s="14"/>
      <c r="Z20" s="12" t="s">
        <v>27</v>
      </c>
      <c r="AA20" s="15">
        <v>8604368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>
        <v>8604368</v>
      </c>
      <c r="AQ20" s="15"/>
      <c r="AR20" s="15"/>
      <c r="AS20" s="15"/>
      <c r="AT20" s="15"/>
      <c r="AU20" s="15">
        <v>8604368</v>
      </c>
      <c r="AV20" s="15"/>
      <c r="AW20" s="15"/>
      <c r="AX20" s="15"/>
      <c r="AY20" s="15"/>
      <c r="AZ20" s="15" t="s">
        <v>27</v>
      </c>
      <c r="BA20" s="15">
        <v>1432342.04</v>
      </c>
      <c r="BB20" s="15">
        <f t="shared" si="0"/>
        <v>16.646685032532314</v>
      </c>
    </row>
    <row r="21" spans="1:54" ht="51.4" customHeight="1">
      <c r="A21" s="8" t="s">
        <v>41</v>
      </c>
      <c r="B21" s="9" t="s">
        <v>17</v>
      </c>
      <c r="C21" s="9" t="s">
        <v>19</v>
      </c>
      <c r="D21" s="9" t="s">
        <v>38</v>
      </c>
      <c r="E21" s="9" t="s">
        <v>42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 t="s">
        <v>41</v>
      </c>
      <c r="AA21" s="11">
        <v>3057400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>
        <v>2560462</v>
      </c>
      <c r="AQ21" s="11"/>
      <c r="AR21" s="11"/>
      <c r="AS21" s="11"/>
      <c r="AT21" s="11"/>
      <c r="AU21" s="11">
        <v>2620462</v>
      </c>
      <c r="AV21" s="11"/>
      <c r="AW21" s="11"/>
      <c r="AX21" s="11"/>
      <c r="AY21" s="11"/>
      <c r="AZ21" s="8" t="s">
        <v>41</v>
      </c>
      <c r="BA21" s="11">
        <v>473682.01</v>
      </c>
      <c r="BB21" s="11">
        <f t="shared" si="0"/>
        <v>15.492968208281546</v>
      </c>
    </row>
    <row r="22" spans="1:54" ht="136.9" customHeight="1">
      <c r="A22" s="12" t="s">
        <v>25</v>
      </c>
      <c r="B22" s="13" t="s">
        <v>17</v>
      </c>
      <c r="C22" s="13" t="s">
        <v>19</v>
      </c>
      <c r="D22" s="13" t="s">
        <v>38</v>
      </c>
      <c r="E22" s="13" t="s">
        <v>42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26</v>
      </c>
      <c r="U22" s="13"/>
      <c r="V22" s="14"/>
      <c r="W22" s="14"/>
      <c r="X22" s="14"/>
      <c r="Y22" s="14"/>
      <c r="Z22" s="12" t="s">
        <v>25</v>
      </c>
      <c r="AA22" s="15">
        <v>1041600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>
        <v>859350</v>
      </c>
      <c r="AQ22" s="15"/>
      <c r="AR22" s="15"/>
      <c r="AS22" s="15"/>
      <c r="AT22" s="15"/>
      <c r="AU22" s="15">
        <v>859350</v>
      </c>
      <c r="AV22" s="15"/>
      <c r="AW22" s="15"/>
      <c r="AX22" s="15"/>
      <c r="AY22" s="15"/>
      <c r="AZ22" s="12" t="s">
        <v>25</v>
      </c>
      <c r="BA22" s="15">
        <v>132439.71</v>
      </c>
      <c r="BB22" s="27">
        <f>BA22/AA22*100</f>
        <v>12.715025921658984</v>
      </c>
    </row>
    <row r="23" spans="1:54" ht="51.4" customHeight="1">
      <c r="A23" s="12" t="s">
        <v>27</v>
      </c>
      <c r="B23" s="13" t="s">
        <v>17</v>
      </c>
      <c r="C23" s="13" t="s">
        <v>19</v>
      </c>
      <c r="D23" s="13" t="s">
        <v>38</v>
      </c>
      <c r="E23" s="13" t="s">
        <v>42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28</v>
      </c>
      <c r="U23" s="13"/>
      <c r="V23" s="14"/>
      <c r="W23" s="14"/>
      <c r="X23" s="14"/>
      <c r="Y23" s="14"/>
      <c r="Z23" s="12" t="s">
        <v>27</v>
      </c>
      <c r="AA23" s="15">
        <v>1041600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>
        <v>859350</v>
      </c>
      <c r="AQ23" s="15"/>
      <c r="AR23" s="15"/>
      <c r="AS23" s="15"/>
      <c r="AT23" s="15"/>
      <c r="AU23" s="15">
        <v>859350</v>
      </c>
      <c r="AV23" s="15"/>
      <c r="AW23" s="15"/>
      <c r="AX23" s="15"/>
      <c r="AY23" s="15"/>
      <c r="AZ23" s="12" t="s">
        <v>27</v>
      </c>
      <c r="BA23" s="15">
        <v>132439.71</v>
      </c>
      <c r="BB23" s="15">
        <f t="shared" si="0"/>
        <v>12.715025921658984</v>
      </c>
    </row>
    <row r="24" spans="1:54" ht="51.4" customHeight="1">
      <c r="A24" s="12" t="s">
        <v>33</v>
      </c>
      <c r="B24" s="13" t="s">
        <v>17</v>
      </c>
      <c r="C24" s="13" t="s">
        <v>19</v>
      </c>
      <c r="D24" s="13" t="s">
        <v>38</v>
      </c>
      <c r="E24" s="13" t="s">
        <v>42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34</v>
      </c>
      <c r="U24" s="13"/>
      <c r="V24" s="14"/>
      <c r="W24" s="14"/>
      <c r="X24" s="14"/>
      <c r="Y24" s="14"/>
      <c r="Z24" s="12" t="s">
        <v>33</v>
      </c>
      <c r="AA24" s="15">
        <v>1951400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>
        <v>1636712</v>
      </c>
      <c r="AQ24" s="15"/>
      <c r="AR24" s="15"/>
      <c r="AS24" s="15"/>
      <c r="AT24" s="15"/>
      <c r="AU24" s="15">
        <v>1696712</v>
      </c>
      <c r="AV24" s="15"/>
      <c r="AW24" s="15"/>
      <c r="AX24" s="15"/>
      <c r="AY24" s="15"/>
      <c r="AZ24" s="12" t="s">
        <v>33</v>
      </c>
      <c r="BA24" s="15">
        <v>337181.64</v>
      </c>
      <c r="BB24" s="15">
        <f t="shared" si="0"/>
        <v>17.278960746130984</v>
      </c>
    </row>
    <row r="25" spans="1:54" ht="68.45" customHeight="1">
      <c r="A25" s="12" t="s">
        <v>35</v>
      </c>
      <c r="B25" s="13" t="s">
        <v>17</v>
      </c>
      <c r="C25" s="13" t="s">
        <v>19</v>
      </c>
      <c r="D25" s="13" t="s">
        <v>38</v>
      </c>
      <c r="E25" s="13" t="s">
        <v>42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36</v>
      </c>
      <c r="U25" s="13"/>
      <c r="V25" s="14"/>
      <c r="W25" s="14"/>
      <c r="X25" s="14"/>
      <c r="Y25" s="14"/>
      <c r="Z25" s="12" t="s">
        <v>35</v>
      </c>
      <c r="AA25" s="15">
        <v>1951400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>
        <v>1636712</v>
      </c>
      <c r="AQ25" s="15"/>
      <c r="AR25" s="15"/>
      <c r="AS25" s="15"/>
      <c r="AT25" s="15"/>
      <c r="AU25" s="15">
        <v>1696712</v>
      </c>
      <c r="AV25" s="15"/>
      <c r="AW25" s="15"/>
      <c r="AX25" s="15"/>
      <c r="AY25" s="15"/>
      <c r="AZ25" s="12" t="s">
        <v>35</v>
      </c>
      <c r="BA25" s="15">
        <v>337181.64</v>
      </c>
      <c r="BB25" s="15">
        <f t="shared" si="0"/>
        <v>17.278960746130984</v>
      </c>
    </row>
    <row r="26" spans="1:54" ht="34.15" customHeight="1">
      <c r="A26" s="12" t="s">
        <v>43</v>
      </c>
      <c r="B26" s="13" t="s">
        <v>17</v>
      </c>
      <c r="C26" s="13" t="s">
        <v>19</v>
      </c>
      <c r="D26" s="13" t="s">
        <v>38</v>
      </c>
      <c r="E26" s="13" t="s">
        <v>42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44</v>
      </c>
      <c r="U26" s="13"/>
      <c r="V26" s="14"/>
      <c r="W26" s="14"/>
      <c r="X26" s="14"/>
      <c r="Y26" s="14"/>
      <c r="Z26" s="12" t="s">
        <v>43</v>
      </c>
      <c r="AA26" s="15">
        <v>64400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>
        <v>64400</v>
      </c>
      <c r="AQ26" s="15"/>
      <c r="AR26" s="15"/>
      <c r="AS26" s="15"/>
      <c r="AT26" s="15"/>
      <c r="AU26" s="15">
        <v>64400</v>
      </c>
      <c r="AV26" s="15"/>
      <c r="AW26" s="15"/>
      <c r="AX26" s="15"/>
      <c r="AY26" s="15"/>
      <c r="AZ26" s="12" t="s">
        <v>43</v>
      </c>
      <c r="BA26" s="15">
        <v>4060.66</v>
      </c>
      <c r="BB26" s="15">
        <f t="shared" si="0"/>
        <v>6.3053726708074533</v>
      </c>
    </row>
    <row r="27" spans="1:54" ht="34.15" customHeight="1">
      <c r="A27" s="12" t="s">
        <v>45</v>
      </c>
      <c r="B27" s="13" t="s">
        <v>17</v>
      </c>
      <c r="C27" s="13" t="s">
        <v>19</v>
      </c>
      <c r="D27" s="13" t="s">
        <v>38</v>
      </c>
      <c r="E27" s="13" t="s">
        <v>42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46</v>
      </c>
      <c r="U27" s="13"/>
      <c r="V27" s="14"/>
      <c r="W27" s="14"/>
      <c r="X27" s="14"/>
      <c r="Y27" s="14"/>
      <c r="Z27" s="12" t="s">
        <v>45</v>
      </c>
      <c r="AA27" s="15">
        <v>64400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>
        <v>64400</v>
      </c>
      <c r="AQ27" s="15"/>
      <c r="AR27" s="15"/>
      <c r="AS27" s="15"/>
      <c r="AT27" s="15"/>
      <c r="AU27" s="15">
        <v>64400</v>
      </c>
      <c r="AV27" s="15"/>
      <c r="AW27" s="15"/>
      <c r="AX27" s="15"/>
      <c r="AY27" s="15"/>
      <c r="AZ27" s="12" t="s">
        <v>45</v>
      </c>
      <c r="BA27" s="15">
        <v>4060.66</v>
      </c>
      <c r="BB27" s="15">
        <f t="shared" si="0"/>
        <v>6.3053726708074533</v>
      </c>
    </row>
    <row r="28" spans="1:54" ht="136.9" customHeight="1">
      <c r="A28" s="8" t="s">
        <v>47</v>
      </c>
      <c r="B28" s="9" t="s">
        <v>17</v>
      </c>
      <c r="C28" s="9" t="s">
        <v>19</v>
      </c>
      <c r="D28" s="9" t="s">
        <v>38</v>
      </c>
      <c r="E28" s="9" t="s">
        <v>48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 t="s">
        <v>47</v>
      </c>
      <c r="AA28" s="11">
        <v>3520</v>
      </c>
      <c r="AB28" s="11"/>
      <c r="AC28" s="11">
        <v>3520</v>
      </c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>
        <v>3520</v>
      </c>
      <c r="AQ28" s="11"/>
      <c r="AR28" s="11">
        <v>3520</v>
      </c>
      <c r="AS28" s="11"/>
      <c r="AT28" s="11"/>
      <c r="AU28" s="11">
        <v>3520</v>
      </c>
      <c r="AV28" s="11"/>
      <c r="AW28" s="11">
        <v>3520</v>
      </c>
      <c r="AX28" s="11"/>
      <c r="AY28" s="11"/>
      <c r="AZ28" s="8" t="s">
        <v>47</v>
      </c>
      <c r="BA28" s="11">
        <v>0</v>
      </c>
      <c r="BB28" s="11">
        <f t="shared" si="0"/>
        <v>0</v>
      </c>
    </row>
    <row r="29" spans="1:54" ht="51.4" customHeight="1">
      <c r="A29" s="12" t="s">
        <v>33</v>
      </c>
      <c r="B29" s="13" t="s">
        <v>17</v>
      </c>
      <c r="C29" s="13" t="s">
        <v>19</v>
      </c>
      <c r="D29" s="13" t="s">
        <v>38</v>
      </c>
      <c r="E29" s="13" t="s">
        <v>48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34</v>
      </c>
      <c r="U29" s="13"/>
      <c r="V29" s="14"/>
      <c r="W29" s="14"/>
      <c r="X29" s="14"/>
      <c r="Y29" s="14"/>
      <c r="Z29" s="12" t="s">
        <v>33</v>
      </c>
      <c r="AA29" s="15">
        <v>3520</v>
      </c>
      <c r="AB29" s="15"/>
      <c r="AC29" s="15">
        <v>3520</v>
      </c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>
        <v>3520</v>
      </c>
      <c r="AQ29" s="15"/>
      <c r="AR29" s="15">
        <v>3520</v>
      </c>
      <c r="AS29" s="15"/>
      <c r="AT29" s="15"/>
      <c r="AU29" s="15">
        <v>3520</v>
      </c>
      <c r="AV29" s="15"/>
      <c r="AW29" s="15">
        <v>3520</v>
      </c>
      <c r="AX29" s="15"/>
      <c r="AY29" s="15"/>
      <c r="AZ29" s="15" t="s">
        <v>33</v>
      </c>
      <c r="BA29" s="15">
        <v>0</v>
      </c>
      <c r="BB29" s="15">
        <f t="shared" si="0"/>
        <v>0</v>
      </c>
    </row>
    <row r="30" spans="1:54" ht="68.45" customHeight="1">
      <c r="A30" s="12" t="s">
        <v>35</v>
      </c>
      <c r="B30" s="13" t="s">
        <v>17</v>
      </c>
      <c r="C30" s="13" t="s">
        <v>19</v>
      </c>
      <c r="D30" s="13" t="s">
        <v>38</v>
      </c>
      <c r="E30" s="13" t="s">
        <v>48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36</v>
      </c>
      <c r="U30" s="13"/>
      <c r="V30" s="14"/>
      <c r="W30" s="14"/>
      <c r="X30" s="14"/>
      <c r="Y30" s="14"/>
      <c r="Z30" s="12" t="s">
        <v>35</v>
      </c>
      <c r="AA30" s="15">
        <v>3520</v>
      </c>
      <c r="AB30" s="15"/>
      <c r="AC30" s="15">
        <v>3520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>
        <v>3520</v>
      </c>
      <c r="AQ30" s="15"/>
      <c r="AR30" s="15">
        <v>3520</v>
      </c>
      <c r="AS30" s="15"/>
      <c r="AT30" s="15"/>
      <c r="AU30" s="15">
        <v>3520</v>
      </c>
      <c r="AV30" s="15"/>
      <c r="AW30" s="15">
        <v>3520</v>
      </c>
      <c r="AX30" s="15"/>
      <c r="AY30" s="15"/>
      <c r="AZ30" s="15" t="s">
        <v>35</v>
      </c>
      <c r="BA30" s="15">
        <v>0</v>
      </c>
      <c r="BB30" s="15">
        <f t="shared" si="0"/>
        <v>0</v>
      </c>
    </row>
    <row r="31" spans="1:54" ht="17.100000000000001" customHeight="1">
      <c r="A31" s="5" t="s">
        <v>49</v>
      </c>
      <c r="B31" s="4" t="s">
        <v>17</v>
      </c>
      <c r="C31" s="4" t="s">
        <v>19</v>
      </c>
      <c r="D31" s="4" t="s">
        <v>50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6"/>
      <c r="W31" s="6"/>
      <c r="X31" s="6"/>
      <c r="Y31" s="6"/>
      <c r="Z31" s="5" t="s">
        <v>49</v>
      </c>
      <c r="AA31" s="7">
        <v>10000</v>
      </c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>
        <v>10000</v>
      </c>
      <c r="AQ31" s="7"/>
      <c r="AR31" s="7"/>
      <c r="AS31" s="7"/>
      <c r="AT31" s="7"/>
      <c r="AU31" s="7">
        <v>10000</v>
      </c>
      <c r="AV31" s="7"/>
      <c r="AW31" s="7"/>
      <c r="AX31" s="7"/>
      <c r="AY31" s="7"/>
      <c r="AZ31" s="5" t="s">
        <v>49</v>
      </c>
      <c r="BA31" s="7">
        <v>0</v>
      </c>
      <c r="BB31" s="7">
        <f t="shared" si="0"/>
        <v>0</v>
      </c>
    </row>
    <row r="32" spans="1:54" ht="34.15" customHeight="1">
      <c r="A32" s="8" t="s">
        <v>51</v>
      </c>
      <c r="B32" s="9" t="s">
        <v>17</v>
      </c>
      <c r="C32" s="9" t="s">
        <v>19</v>
      </c>
      <c r="D32" s="9" t="s">
        <v>50</v>
      </c>
      <c r="E32" s="9" t="s">
        <v>52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8" t="s">
        <v>51</v>
      </c>
      <c r="AA32" s="11">
        <v>10000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v>10000</v>
      </c>
      <c r="AQ32" s="11"/>
      <c r="AR32" s="11"/>
      <c r="AS32" s="11"/>
      <c r="AT32" s="11"/>
      <c r="AU32" s="11">
        <v>10000</v>
      </c>
      <c r="AV32" s="11"/>
      <c r="AW32" s="11"/>
      <c r="AX32" s="11"/>
      <c r="AY32" s="11"/>
      <c r="AZ32" s="8" t="s">
        <v>51</v>
      </c>
      <c r="BA32" s="11">
        <v>0</v>
      </c>
      <c r="BB32" s="11">
        <f t="shared" si="0"/>
        <v>0</v>
      </c>
    </row>
    <row r="33" spans="1:54" ht="34.15" customHeight="1">
      <c r="A33" s="12" t="s">
        <v>43</v>
      </c>
      <c r="B33" s="13" t="s">
        <v>17</v>
      </c>
      <c r="C33" s="13" t="s">
        <v>19</v>
      </c>
      <c r="D33" s="13" t="s">
        <v>50</v>
      </c>
      <c r="E33" s="13" t="s">
        <v>52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44</v>
      </c>
      <c r="U33" s="13"/>
      <c r="V33" s="14"/>
      <c r="W33" s="14"/>
      <c r="X33" s="14"/>
      <c r="Y33" s="14"/>
      <c r="Z33" s="12" t="s">
        <v>43</v>
      </c>
      <c r="AA33" s="15">
        <v>10000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>
        <v>10000</v>
      </c>
      <c r="AQ33" s="15"/>
      <c r="AR33" s="15"/>
      <c r="AS33" s="15"/>
      <c r="AT33" s="15"/>
      <c r="AU33" s="15">
        <v>10000</v>
      </c>
      <c r="AV33" s="15"/>
      <c r="AW33" s="15"/>
      <c r="AX33" s="15"/>
      <c r="AY33" s="15"/>
      <c r="AZ33" s="12" t="s">
        <v>43</v>
      </c>
      <c r="BA33" s="15">
        <v>0</v>
      </c>
      <c r="BB33" s="15">
        <f t="shared" si="0"/>
        <v>0</v>
      </c>
    </row>
    <row r="34" spans="1:54" ht="34.15" customHeight="1">
      <c r="A34" s="12" t="s">
        <v>53</v>
      </c>
      <c r="B34" s="13" t="s">
        <v>17</v>
      </c>
      <c r="C34" s="13" t="s">
        <v>19</v>
      </c>
      <c r="D34" s="13" t="s">
        <v>50</v>
      </c>
      <c r="E34" s="13" t="s">
        <v>52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54</v>
      </c>
      <c r="U34" s="13"/>
      <c r="V34" s="14"/>
      <c r="W34" s="14"/>
      <c r="X34" s="14"/>
      <c r="Y34" s="14"/>
      <c r="Z34" s="12" t="s">
        <v>53</v>
      </c>
      <c r="AA34" s="15">
        <v>10000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>
        <v>10000</v>
      </c>
      <c r="AQ34" s="15"/>
      <c r="AR34" s="15"/>
      <c r="AS34" s="15"/>
      <c r="AT34" s="15"/>
      <c r="AU34" s="15">
        <v>10000</v>
      </c>
      <c r="AV34" s="15"/>
      <c r="AW34" s="15"/>
      <c r="AX34" s="15"/>
      <c r="AY34" s="15"/>
      <c r="AZ34" s="12" t="s">
        <v>53</v>
      </c>
      <c r="BA34" s="15">
        <v>0</v>
      </c>
      <c r="BB34" s="15">
        <f t="shared" si="0"/>
        <v>0</v>
      </c>
    </row>
    <row r="35" spans="1:54" ht="34.15" customHeight="1">
      <c r="A35" s="5" t="s">
        <v>55</v>
      </c>
      <c r="B35" s="4" t="s">
        <v>17</v>
      </c>
      <c r="C35" s="4" t="s">
        <v>19</v>
      </c>
      <c r="D35" s="4" t="s">
        <v>56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6"/>
      <c r="W35" s="6"/>
      <c r="X35" s="6"/>
      <c r="Y35" s="6"/>
      <c r="Z35" s="5" t="s">
        <v>55</v>
      </c>
      <c r="AA35" s="7">
        <v>2394403</v>
      </c>
      <c r="AB35" s="7"/>
      <c r="AC35" s="7"/>
      <c r="AD35" s="7"/>
      <c r="AE35" s="7">
        <v>1312403</v>
      </c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>
        <v>2014718</v>
      </c>
      <c r="AQ35" s="7"/>
      <c r="AR35" s="7"/>
      <c r="AS35" s="7"/>
      <c r="AT35" s="7">
        <v>1330718</v>
      </c>
      <c r="AU35" s="7">
        <v>2065410</v>
      </c>
      <c r="AV35" s="7"/>
      <c r="AW35" s="7"/>
      <c r="AX35" s="7"/>
      <c r="AY35" s="7">
        <v>1381410</v>
      </c>
      <c r="AZ35" s="5" t="s">
        <v>55</v>
      </c>
      <c r="BA35" s="7">
        <v>388042.46</v>
      </c>
      <c r="BB35" s="22">
        <f>BA35/AA35*100</f>
        <v>16.206230112474802</v>
      </c>
    </row>
    <row r="36" spans="1:54" ht="85.5" customHeight="1">
      <c r="A36" s="8" t="s">
        <v>57</v>
      </c>
      <c r="B36" s="9" t="s">
        <v>17</v>
      </c>
      <c r="C36" s="9" t="s">
        <v>19</v>
      </c>
      <c r="D36" s="9" t="s">
        <v>56</v>
      </c>
      <c r="E36" s="9" t="s">
        <v>58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  <c r="Z36" s="8" t="s">
        <v>57</v>
      </c>
      <c r="AA36" s="11">
        <v>102000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>
        <v>104000</v>
      </c>
      <c r="AQ36" s="11"/>
      <c r="AR36" s="11"/>
      <c r="AS36" s="11"/>
      <c r="AT36" s="11"/>
      <c r="AU36" s="11">
        <v>104000</v>
      </c>
      <c r="AV36" s="11"/>
      <c r="AW36" s="11"/>
      <c r="AX36" s="11"/>
      <c r="AY36" s="11"/>
      <c r="AZ36" s="8" t="s">
        <v>57</v>
      </c>
      <c r="BA36" s="11">
        <v>5500</v>
      </c>
      <c r="BB36" s="11">
        <f t="shared" si="0"/>
        <v>5.3921568627450984</v>
      </c>
    </row>
    <row r="37" spans="1:54" ht="51.4" customHeight="1">
      <c r="A37" s="12" t="s">
        <v>33</v>
      </c>
      <c r="B37" s="13" t="s">
        <v>17</v>
      </c>
      <c r="C37" s="13" t="s">
        <v>19</v>
      </c>
      <c r="D37" s="13" t="s">
        <v>56</v>
      </c>
      <c r="E37" s="13" t="s">
        <v>58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34</v>
      </c>
      <c r="U37" s="13"/>
      <c r="V37" s="14"/>
      <c r="W37" s="14"/>
      <c r="X37" s="14"/>
      <c r="Y37" s="14"/>
      <c r="Z37" s="12" t="s">
        <v>33</v>
      </c>
      <c r="AA37" s="15">
        <v>102000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>
        <v>104000</v>
      </c>
      <c r="AQ37" s="15"/>
      <c r="AR37" s="15"/>
      <c r="AS37" s="15"/>
      <c r="AT37" s="15"/>
      <c r="AU37" s="15">
        <v>104000</v>
      </c>
      <c r="AV37" s="15"/>
      <c r="AW37" s="15"/>
      <c r="AX37" s="15"/>
      <c r="AY37" s="15"/>
      <c r="AZ37" s="12" t="s">
        <v>33</v>
      </c>
      <c r="BA37" s="15">
        <v>5500</v>
      </c>
      <c r="BB37" s="15">
        <f t="shared" si="0"/>
        <v>5.3921568627450984</v>
      </c>
    </row>
    <row r="38" spans="1:54" ht="68.45" customHeight="1">
      <c r="A38" s="12" t="s">
        <v>35</v>
      </c>
      <c r="B38" s="13" t="s">
        <v>17</v>
      </c>
      <c r="C38" s="13" t="s">
        <v>19</v>
      </c>
      <c r="D38" s="13" t="s">
        <v>56</v>
      </c>
      <c r="E38" s="13" t="s">
        <v>58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36</v>
      </c>
      <c r="U38" s="13"/>
      <c r="V38" s="14"/>
      <c r="W38" s="14"/>
      <c r="X38" s="14"/>
      <c r="Y38" s="14"/>
      <c r="Z38" s="12" t="s">
        <v>35</v>
      </c>
      <c r="AA38" s="15">
        <v>102000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>
        <v>104000</v>
      </c>
      <c r="AQ38" s="15"/>
      <c r="AR38" s="15"/>
      <c r="AS38" s="15"/>
      <c r="AT38" s="15"/>
      <c r="AU38" s="15">
        <v>104000</v>
      </c>
      <c r="AV38" s="15"/>
      <c r="AW38" s="15"/>
      <c r="AX38" s="15"/>
      <c r="AY38" s="15"/>
      <c r="AZ38" s="12" t="s">
        <v>35</v>
      </c>
      <c r="BA38" s="15">
        <v>5500</v>
      </c>
      <c r="BB38" s="15">
        <f t="shared" si="0"/>
        <v>5.3921568627450984</v>
      </c>
    </row>
    <row r="39" spans="1:54" ht="102.6" customHeight="1">
      <c r="A39" s="8" t="s">
        <v>59</v>
      </c>
      <c r="B39" s="9" t="s">
        <v>17</v>
      </c>
      <c r="C39" s="9" t="s">
        <v>19</v>
      </c>
      <c r="D39" s="9" t="s">
        <v>56</v>
      </c>
      <c r="E39" s="9" t="s">
        <v>60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59</v>
      </c>
      <c r="AA39" s="11">
        <v>10000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>
        <v>110000</v>
      </c>
      <c r="AQ39" s="11"/>
      <c r="AR39" s="11"/>
      <c r="AS39" s="11"/>
      <c r="AT39" s="11"/>
      <c r="AU39" s="11">
        <v>110000</v>
      </c>
      <c r="AV39" s="11"/>
      <c r="AW39" s="11"/>
      <c r="AX39" s="11"/>
      <c r="AY39" s="11"/>
      <c r="AZ39" s="8" t="s">
        <v>59</v>
      </c>
      <c r="BA39" s="11">
        <v>0</v>
      </c>
      <c r="BB39" s="11">
        <f t="shared" si="0"/>
        <v>0</v>
      </c>
    </row>
    <row r="40" spans="1:54" ht="51.4" customHeight="1">
      <c r="A40" s="12" t="s">
        <v>33</v>
      </c>
      <c r="B40" s="13" t="s">
        <v>17</v>
      </c>
      <c r="C40" s="13" t="s">
        <v>19</v>
      </c>
      <c r="D40" s="13" t="s">
        <v>56</v>
      </c>
      <c r="E40" s="13" t="s">
        <v>60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34</v>
      </c>
      <c r="U40" s="13"/>
      <c r="V40" s="14"/>
      <c r="W40" s="14"/>
      <c r="X40" s="14"/>
      <c r="Y40" s="14"/>
      <c r="Z40" s="12" t="s">
        <v>33</v>
      </c>
      <c r="AA40" s="15">
        <v>10000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>
        <v>110000</v>
      </c>
      <c r="AQ40" s="15"/>
      <c r="AR40" s="15"/>
      <c r="AS40" s="15"/>
      <c r="AT40" s="15"/>
      <c r="AU40" s="15">
        <v>110000</v>
      </c>
      <c r="AV40" s="15"/>
      <c r="AW40" s="15"/>
      <c r="AX40" s="15"/>
      <c r="AY40" s="15"/>
      <c r="AZ40" s="12" t="s">
        <v>33</v>
      </c>
      <c r="BA40" s="15">
        <v>0</v>
      </c>
      <c r="BB40" s="15">
        <f t="shared" si="0"/>
        <v>0</v>
      </c>
    </row>
    <row r="41" spans="1:54" ht="68.45" customHeight="1">
      <c r="A41" s="12" t="s">
        <v>35</v>
      </c>
      <c r="B41" s="13" t="s">
        <v>17</v>
      </c>
      <c r="C41" s="13" t="s">
        <v>19</v>
      </c>
      <c r="D41" s="13" t="s">
        <v>56</v>
      </c>
      <c r="E41" s="13" t="s">
        <v>60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s">
        <v>36</v>
      </c>
      <c r="U41" s="13"/>
      <c r="V41" s="14"/>
      <c r="W41" s="14"/>
      <c r="X41" s="14"/>
      <c r="Y41" s="14"/>
      <c r="Z41" s="12" t="s">
        <v>35</v>
      </c>
      <c r="AA41" s="15">
        <v>10000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>
        <v>110000</v>
      </c>
      <c r="AQ41" s="15"/>
      <c r="AR41" s="15"/>
      <c r="AS41" s="15"/>
      <c r="AT41" s="15"/>
      <c r="AU41" s="15">
        <v>110000</v>
      </c>
      <c r="AV41" s="15"/>
      <c r="AW41" s="15"/>
      <c r="AX41" s="15"/>
      <c r="AY41" s="15"/>
      <c r="AZ41" s="12" t="s">
        <v>35</v>
      </c>
      <c r="BA41" s="15">
        <v>0</v>
      </c>
      <c r="BB41" s="15">
        <f t="shared" si="0"/>
        <v>0</v>
      </c>
    </row>
    <row r="42" spans="1:54" ht="85.5" customHeight="1">
      <c r="A42" s="8" t="s">
        <v>61</v>
      </c>
      <c r="B42" s="9" t="s">
        <v>17</v>
      </c>
      <c r="C42" s="9" t="s">
        <v>19</v>
      </c>
      <c r="D42" s="9" t="s">
        <v>56</v>
      </c>
      <c r="E42" s="9" t="s">
        <v>62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 t="s">
        <v>61</v>
      </c>
      <c r="AA42" s="11">
        <v>450000</v>
      </c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>
        <v>450000</v>
      </c>
      <c r="AQ42" s="11"/>
      <c r="AR42" s="11"/>
      <c r="AS42" s="11"/>
      <c r="AT42" s="11"/>
      <c r="AU42" s="11">
        <v>450000</v>
      </c>
      <c r="AV42" s="11"/>
      <c r="AW42" s="11"/>
      <c r="AX42" s="11"/>
      <c r="AY42" s="11"/>
      <c r="AZ42" s="8" t="s">
        <v>61</v>
      </c>
      <c r="BA42" s="11">
        <v>62112</v>
      </c>
      <c r="BB42" s="11">
        <f t="shared" si="0"/>
        <v>13.802666666666665</v>
      </c>
    </row>
    <row r="43" spans="1:54" ht="51.4" customHeight="1">
      <c r="A43" s="12" t="s">
        <v>33</v>
      </c>
      <c r="B43" s="13" t="s">
        <v>17</v>
      </c>
      <c r="C43" s="13" t="s">
        <v>19</v>
      </c>
      <c r="D43" s="13" t="s">
        <v>56</v>
      </c>
      <c r="E43" s="13" t="s">
        <v>62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 t="s">
        <v>34</v>
      </c>
      <c r="U43" s="13"/>
      <c r="V43" s="14"/>
      <c r="W43" s="14"/>
      <c r="X43" s="14"/>
      <c r="Y43" s="14"/>
      <c r="Z43" s="12" t="s">
        <v>33</v>
      </c>
      <c r="AA43" s="15">
        <v>450000</v>
      </c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>
        <v>450000</v>
      </c>
      <c r="AQ43" s="15"/>
      <c r="AR43" s="15"/>
      <c r="AS43" s="15"/>
      <c r="AT43" s="15"/>
      <c r="AU43" s="15">
        <v>450000</v>
      </c>
      <c r="AV43" s="15"/>
      <c r="AW43" s="15"/>
      <c r="AX43" s="15"/>
      <c r="AY43" s="15"/>
      <c r="AZ43" s="12" t="s">
        <v>33</v>
      </c>
      <c r="BA43" s="15">
        <v>62112</v>
      </c>
      <c r="BB43" s="15">
        <f t="shared" si="0"/>
        <v>13.802666666666665</v>
      </c>
    </row>
    <row r="44" spans="1:54" ht="68.45" customHeight="1">
      <c r="A44" s="12" t="s">
        <v>35</v>
      </c>
      <c r="B44" s="13" t="s">
        <v>17</v>
      </c>
      <c r="C44" s="13" t="s">
        <v>19</v>
      </c>
      <c r="D44" s="13" t="s">
        <v>56</v>
      </c>
      <c r="E44" s="13" t="s">
        <v>62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 t="s">
        <v>36</v>
      </c>
      <c r="U44" s="13"/>
      <c r="V44" s="14"/>
      <c r="W44" s="14"/>
      <c r="X44" s="14"/>
      <c r="Y44" s="14"/>
      <c r="Z44" s="12" t="s">
        <v>35</v>
      </c>
      <c r="AA44" s="15">
        <v>450000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>
        <v>450000</v>
      </c>
      <c r="AQ44" s="15"/>
      <c r="AR44" s="15"/>
      <c r="AS44" s="15"/>
      <c r="AT44" s="15"/>
      <c r="AU44" s="15">
        <v>450000</v>
      </c>
      <c r="AV44" s="15"/>
      <c r="AW44" s="15"/>
      <c r="AX44" s="15"/>
      <c r="AY44" s="15"/>
      <c r="AZ44" s="12" t="s">
        <v>35</v>
      </c>
      <c r="BA44" s="15">
        <v>62112</v>
      </c>
      <c r="BB44" s="15">
        <f t="shared" si="0"/>
        <v>13.802666666666665</v>
      </c>
    </row>
    <row r="45" spans="1:54" ht="102.6" customHeight="1">
      <c r="A45" s="8" t="s">
        <v>63</v>
      </c>
      <c r="B45" s="9" t="s">
        <v>17</v>
      </c>
      <c r="C45" s="9" t="s">
        <v>19</v>
      </c>
      <c r="D45" s="9" t="s">
        <v>56</v>
      </c>
      <c r="E45" s="9" t="s">
        <v>64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 t="s">
        <v>63</v>
      </c>
      <c r="AA45" s="11">
        <v>159501</v>
      </c>
      <c r="AB45" s="11"/>
      <c r="AC45" s="11"/>
      <c r="AD45" s="11"/>
      <c r="AE45" s="11">
        <v>159501</v>
      </c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>
        <v>165330</v>
      </c>
      <c r="AQ45" s="11"/>
      <c r="AR45" s="11"/>
      <c r="AS45" s="11"/>
      <c r="AT45" s="11">
        <v>165330</v>
      </c>
      <c r="AU45" s="11">
        <v>171392</v>
      </c>
      <c r="AV45" s="11"/>
      <c r="AW45" s="11"/>
      <c r="AX45" s="11"/>
      <c r="AY45" s="11">
        <v>171392</v>
      </c>
      <c r="AZ45" s="8" t="s">
        <v>63</v>
      </c>
      <c r="BA45" s="11">
        <v>36442.239999999998</v>
      </c>
      <c r="BB45" s="11">
        <f t="shared" si="0"/>
        <v>22.84765612754779</v>
      </c>
    </row>
    <row r="46" spans="1:54" ht="34.15" customHeight="1">
      <c r="A46" s="12" t="s">
        <v>65</v>
      </c>
      <c r="B46" s="13" t="s">
        <v>17</v>
      </c>
      <c r="C46" s="13" t="s">
        <v>19</v>
      </c>
      <c r="D46" s="13" t="s">
        <v>56</v>
      </c>
      <c r="E46" s="13" t="s">
        <v>64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66</v>
      </c>
      <c r="U46" s="13"/>
      <c r="V46" s="14"/>
      <c r="W46" s="14"/>
      <c r="X46" s="14"/>
      <c r="Y46" s="14"/>
      <c r="Z46" s="12" t="s">
        <v>65</v>
      </c>
      <c r="AA46" s="15">
        <v>159501</v>
      </c>
      <c r="AB46" s="15"/>
      <c r="AC46" s="15"/>
      <c r="AD46" s="15"/>
      <c r="AE46" s="15">
        <v>159501</v>
      </c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>
        <v>165330</v>
      </c>
      <c r="AQ46" s="15"/>
      <c r="AR46" s="15"/>
      <c r="AS46" s="15"/>
      <c r="AT46" s="15">
        <v>165330</v>
      </c>
      <c r="AU46" s="15">
        <v>171392</v>
      </c>
      <c r="AV46" s="15"/>
      <c r="AW46" s="15"/>
      <c r="AX46" s="15"/>
      <c r="AY46" s="15">
        <v>171392</v>
      </c>
      <c r="AZ46" s="12" t="s">
        <v>65</v>
      </c>
      <c r="BA46" s="15">
        <v>36442.239999999998</v>
      </c>
      <c r="BB46" s="15">
        <f t="shared" si="0"/>
        <v>22.84765612754779</v>
      </c>
    </row>
    <row r="47" spans="1:54" ht="34.15" customHeight="1">
      <c r="A47" s="12" t="s">
        <v>67</v>
      </c>
      <c r="B47" s="13" t="s">
        <v>17</v>
      </c>
      <c r="C47" s="13" t="s">
        <v>19</v>
      </c>
      <c r="D47" s="13" t="s">
        <v>56</v>
      </c>
      <c r="E47" s="13" t="s">
        <v>64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 t="s">
        <v>68</v>
      </c>
      <c r="U47" s="13"/>
      <c r="V47" s="14"/>
      <c r="W47" s="14"/>
      <c r="X47" s="14"/>
      <c r="Y47" s="14"/>
      <c r="Z47" s="12" t="s">
        <v>67</v>
      </c>
      <c r="AA47" s="15">
        <v>159501</v>
      </c>
      <c r="AB47" s="15"/>
      <c r="AC47" s="15"/>
      <c r="AD47" s="15"/>
      <c r="AE47" s="15">
        <v>159501</v>
      </c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>
        <v>165330</v>
      </c>
      <c r="AQ47" s="15"/>
      <c r="AR47" s="15"/>
      <c r="AS47" s="15"/>
      <c r="AT47" s="15">
        <v>165330</v>
      </c>
      <c r="AU47" s="15">
        <v>171392</v>
      </c>
      <c r="AV47" s="15"/>
      <c r="AW47" s="15"/>
      <c r="AX47" s="15"/>
      <c r="AY47" s="15">
        <v>171392</v>
      </c>
      <c r="AZ47" s="12" t="s">
        <v>67</v>
      </c>
      <c r="BA47" s="15">
        <v>36442.239999999998</v>
      </c>
      <c r="BB47" s="22">
        <f>BA47/AA47*100</f>
        <v>22.84765612754779</v>
      </c>
    </row>
    <row r="48" spans="1:54" ht="136.9" customHeight="1">
      <c r="A48" s="8" t="s">
        <v>69</v>
      </c>
      <c r="B48" s="9" t="s">
        <v>17</v>
      </c>
      <c r="C48" s="9" t="s">
        <v>19</v>
      </c>
      <c r="D48" s="9" t="s">
        <v>56</v>
      </c>
      <c r="E48" s="9" t="s">
        <v>70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69</v>
      </c>
      <c r="AA48" s="11">
        <v>639865</v>
      </c>
      <c r="AB48" s="11"/>
      <c r="AC48" s="11"/>
      <c r="AD48" s="11"/>
      <c r="AE48" s="11">
        <v>639865</v>
      </c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>
        <v>664558</v>
      </c>
      <c r="AQ48" s="11"/>
      <c r="AR48" s="11"/>
      <c r="AS48" s="11"/>
      <c r="AT48" s="11">
        <v>664558</v>
      </c>
      <c r="AU48" s="11">
        <v>690240</v>
      </c>
      <c r="AV48" s="11"/>
      <c r="AW48" s="11"/>
      <c r="AX48" s="11"/>
      <c r="AY48" s="11">
        <v>690240</v>
      </c>
      <c r="AZ48" s="8" t="s">
        <v>69</v>
      </c>
      <c r="BA48" s="11">
        <v>154335.44</v>
      </c>
      <c r="BB48" s="11">
        <f t="shared" si="0"/>
        <v>24.120000312565931</v>
      </c>
    </row>
    <row r="49" spans="1:54" ht="34.15" customHeight="1">
      <c r="A49" s="12" t="s">
        <v>65</v>
      </c>
      <c r="B49" s="13" t="s">
        <v>17</v>
      </c>
      <c r="C49" s="13" t="s">
        <v>19</v>
      </c>
      <c r="D49" s="13" t="s">
        <v>56</v>
      </c>
      <c r="E49" s="13" t="s">
        <v>70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66</v>
      </c>
      <c r="U49" s="13"/>
      <c r="V49" s="14"/>
      <c r="W49" s="14"/>
      <c r="X49" s="14"/>
      <c r="Y49" s="14"/>
      <c r="Z49" s="12" t="s">
        <v>65</v>
      </c>
      <c r="AA49" s="15">
        <v>639865</v>
      </c>
      <c r="AB49" s="15"/>
      <c r="AC49" s="15"/>
      <c r="AD49" s="15"/>
      <c r="AE49" s="15">
        <v>639865</v>
      </c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>
        <v>664558</v>
      </c>
      <c r="AQ49" s="15"/>
      <c r="AR49" s="15"/>
      <c r="AS49" s="15"/>
      <c r="AT49" s="15">
        <v>664558</v>
      </c>
      <c r="AU49" s="15">
        <v>690240</v>
      </c>
      <c r="AV49" s="15"/>
      <c r="AW49" s="15"/>
      <c r="AX49" s="15"/>
      <c r="AY49" s="15">
        <v>690240</v>
      </c>
      <c r="AZ49" s="12" t="s">
        <v>65</v>
      </c>
      <c r="BA49" s="15">
        <v>154335.44</v>
      </c>
      <c r="BB49" s="15">
        <f t="shared" si="0"/>
        <v>24.120000312565931</v>
      </c>
    </row>
    <row r="50" spans="1:54" ht="34.15" customHeight="1">
      <c r="A50" s="12" t="s">
        <v>67</v>
      </c>
      <c r="B50" s="13" t="s">
        <v>17</v>
      </c>
      <c r="C50" s="13" t="s">
        <v>19</v>
      </c>
      <c r="D50" s="13" t="s">
        <v>56</v>
      </c>
      <c r="E50" s="13" t="s">
        <v>70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68</v>
      </c>
      <c r="U50" s="13"/>
      <c r="V50" s="14"/>
      <c r="W50" s="14"/>
      <c r="X50" s="14"/>
      <c r="Y50" s="14"/>
      <c r="Z50" s="12" t="s">
        <v>67</v>
      </c>
      <c r="AA50" s="15">
        <v>639865</v>
      </c>
      <c r="AB50" s="15"/>
      <c r="AC50" s="15"/>
      <c r="AD50" s="15"/>
      <c r="AE50" s="15">
        <v>639865</v>
      </c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>
        <v>664558</v>
      </c>
      <c r="AQ50" s="15"/>
      <c r="AR50" s="15"/>
      <c r="AS50" s="15"/>
      <c r="AT50" s="15">
        <v>664558</v>
      </c>
      <c r="AU50" s="15">
        <v>690240</v>
      </c>
      <c r="AV50" s="15"/>
      <c r="AW50" s="15"/>
      <c r="AX50" s="15"/>
      <c r="AY50" s="15">
        <v>690240</v>
      </c>
      <c r="AZ50" s="12" t="s">
        <v>67</v>
      </c>
      <c r="BA50" s="15">
        <v>154335.44</v>
      </c>
      <c r="BB50" s="15">
        <f t="shared" si="0"/>
        <v>24.120000312565931</v>
      </c>
    </row>
    <row r="51" spans="1:54" ht="119.65" customHeight="1">
      <c r="A51" s="8" t="s">
        <v>71</v>
      </c>
      <c r="B51" s="9" t="s">
        <v>17</v>
      </c>
      <c r="C51" s="9" t="s">
        <v>19</v>
      </c>
      <c r="D51" s="9" t="s">
        <v>56</v>
      </c>
      <c r="E51" s="9" t="s">
        <v>72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8" t="s">
        <v>71</v>
      </c>
      <c r="AA51" s="11">
        <v>353621</v>
      </c>
      <c r="AB51" s="11"/>
      <c r="AC51" s="11"/>
      <c r="AD51" s="11"/>
      <c r="AE51" s="11">
        <v>353621</v>
      </c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v>366965</v>
      </c>
      <c r="AQ51" s="11"/>
      <c r="AR51" s="11"/>
      <c r="AS51" s="11"/>
      <c r="AT51" s="11">
        <v>366965</v>
      </c>
      <c r="AU51" s="11">
        <v>380845</v>
      </c>
      <c r="AV51" s="11"/>
      <c r="AW51" s="11"/>
      <c r="AX51" s="11"/>
      <c r="AY51" s="11">
        <v>380845</v>
      </c>
      <c r="AZ51" s="8" t="s">
        <v>71</v>
      </c>
      <c r="BA51" s="11">
        <v>91511.26</v>
      </c>
      <c r="BB51" s="11">
        <f t="shared" si="0"/>
        <v>25.878344329098102</v>
      </c>
    </row>
    <row r="52" spans="1:54" ht="34.15" customHeight="1">
      <c r="A52" s="12" t="s">
        <v>65</v>
      </c>
      <c r="B52" s="13" t="s">
        <v>17</v>
      </c>
      <c r="C52" s="13" t="s">
        <v>19</v>
      </c>
      <c r="D52" s="13" t="s">
        <v>56</v>
      </c>
      <c r="E52" s="13" t="s">
        <v>72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 t="s">
        <v>66</v>
      </c>
      <c r="U52" s="13"/>
      <c r="V52" s="14"/>
      <c r="W52" s="14"/>
      <c r="X52" s="14"/>
      <c r="Y52" s="14"/>
      <c r="Z52" s="12" t="s">
        <v>65</v>
      </c>
      <c r="AA52" s="15">
        <v>353621</v>
      </c>
      <c r="AB52" s="15"/>
      <c r="AC52" s="15"/>
      <c r="AD52" s="15"/>
      <c r="AE52" s="15">
        <v>353621</v>
      </c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>
        <v>366965</v>
      </c>
      <c r="AQ52" s="15"/>
      <c r="AR52" s="15"/>
      <c r="AS52" s="15"/>
      <c r="AT52" s="15">
        <v>366965</v>
      </c>
      <c r="AU52" s="15">
        <v>380845</v>
      </c>
      <c r="AV52" s="15"/>
      <c r="AW52" s="15"/>
      <c r="AX52" s="15"/>
      <c r="AY52" s="15">
        <v>380845</v>
      </c>
      <c r="AZ52" s="12" t="s">
        <v>65</v>
      </c>
      <c r="BA52" s="15">
        <v>91511.26</v>
      </c>
      <c r="BB52" s="15">
        <f t="shared" si="0"/>
        <v>25.878344329098102</v>
      </c>
    </row>
    <row r="53" spans="1:54" ht="34.15" customHeight="1">
      <c r="A53" s="12" t="s">
        <v>67</v>
      </c>
      <c r="B53" s="13" t="s">
        <v>17</v>
      </c>
      <c r="C53" s="13" t="s">
        <v>19</v>
      </c>
      <c r="D53" s="13" t="s">
        <v>56</v>
      </c>
      <c r="E53" s="13" t="s">
        <v>72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68</v>
      </c>
      <c r="U53" s="13"/>
      <c r="V53" s="14"/>
      <c r="W53" s="14"/>
      <c r="X53" s="14"/>
      <c r="Y53" s="14"/>
      <c r="Z53" s="12" t="s">
        <v>67</v>
      </c>
      <c r="AA53" s="15">
        <v>353621</v>
      </c>
      <c r="AB53" s="15"/>
      <c r="AC53" s="15"/>
      <c r="AD53" s="15"/>
      <c r="AE53" s="15">
        <v>353621</v>
      </c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>
        <v>366965</v>
      </c>
      <c r="AQ53" s="15"/>
      <c r="AR53" s="15"/>
      <c r="AS53" s="15"/>
      <c r="AT53" s="15">
        <v>366965</v>
      </c>
      <c r="AU53" s="15">
        <v>380845</v>
      </c>
      <c r="AV53" s="15"/>
      <c r="AW53" s="15"/>
      <c r="AX53" s="15"/>
      <c r="AY53" s="15">
        <v>380845</v>
      </c>
      <c r="AZ53" s="12" t="s">
        <v>67</v>
      </c>
      <c r="BA53" s="15">
        <v>91511.26</v>
      </c>
      <c r="BB53" s="15">
        <f t="shared" si="0"/>
        <v>25.878344329098102</v>
      </c>
    </row>
    <row r="54" spans="1:54" ht="119.65" customHeight="1">
      <c r="A54" s="8" t="s">
        <v>73</v>
      </c>
      <c r="B54" s="9" t="s">
        <v>17</v>
      </c>
      <c r="C54" s="9" t="s">
        <v>19</v>
      </c>
      <c r="D54" s="9" t="s">
        <v>56</v>
      </c>
      <c r="E54" s="9" t="s">
        <v>74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8" t="s">
        <v>73</v>
      </c>
      <c r="AA54" s="11">
        <v>128704</v>
      </c>
      <c r="AB54" s="11"/>
      <c r="AC54" s="11"/>
      <c r="AD54" s="11"/>
      <c r="AE54" s="11">
        <v>128704</v>
      </c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>
        <v>133865</v>
      </c>
      <c r="AQ54" s="11"/>
      <c r="AR54" s="11"/>
      <c r="AS54" s="11"/>
      <c r="AT54" s="11">
        <v>133865</v>
      </c>
      <c r="AU54" s="11">
        <v>138933</v>
      </c>
      <c r="AV54" s="11"/>
      <c r="AW54" s="11"/>
      <c r="AX54" s="11"/>
      <c r="AY54" s="11">
        <v>138933</v>
      </c>
      <c r="AZ54" s="8" t="s">
        <v>73</v>
      </c>
      <c r="BA54" s="11">
        <v>30463.52</v>
      </c>
      <c r="BB54" s="11">
        <f t="shared" si="0"/>
        <v>23.669443063152663</v>
      </c>
    </row>
    <row r="55" spans="1:54" ht="34.15" customHeight="1">
      <c r="A55" s="12" t="s">
        <v>65</v>
      </c>
      <c r="B55" s="13" t="s">
        <v>17</v>
      </c>
      <c r="C55" s="13" t="s">
        <v>19</v>
      </c>
      <c r="D55" s="13" t="s">
        <v>56</v>
      </c>
      <c r="E55" s="13" t="s">
        <v>74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66</v>
      </c>
      <c r="U55" s="13"/>
      <c r="V55" s="14"/>
      <c r="W55" s="14"/>
      <c r="X55" s="14"/>
      <c r="Y55" s="14"/>
      <c r="Z55" s="12" t="s">
        <v>65</v>
      </c>
      <c r="AA55" s="15">
        <v>128704</v>
      </c>
      <c r="AB55" s="15"/>
      <c r="AC55" s="15"/>
      <c r="AD55" s="15"/>
      <c r="AE55" s="15">
        <v>128704</v>
      </c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>
        <v>133865</v>
      </c>
      <c r="AQ55" s="15"/>
      <c r="AR55" s="15"/>
      <c r="AS55" s="15"/>
      <c r="AT55" s="15">
        <v>133865</v>
      </c>
      <c r="AU55" s="15">
        <v>138933</v>
      </c>
      <c r="AV55" s="15"/>
      <c r="AW55" s="15"/>
      <c r="AX55" s="15"/>
      <c r="AY55" s="15">
        <v>138933</v>
      </c>
      <c r="AZ55" s="12" t="s">
        <v>65</v>
      </c>
      <c r="BA55" s="15">
        <v>30463.52</v>
      </c>
      <c r="BB55" s="15">
        <f t="shared" si="0"/>
        <v>23.669443063152663</v>
      </c>
    </row>
    <row r="56" spans="1:54" ht="34.15" customHeight="1">
      <c r="A56" s="12" t="s">
        <v>67</v>
      </c>
      <c r="B56" s="13" t="s">
        <v>17</v>
      </c>
      <c r="C56" s="13" t="s">
        <v>19</v>
      </c>
      <c r="D56" s="13" t="s">
        <v>56</v>
      </c>
      <c r="E56" s="13" t="s">
        <v>74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68</v>
      </c>
      <c r="U56" s="13"/>
      <c r="V56" s="14"/>
      <c r="W56" s="14"/>
      <c r="X56" s="14"/>
      <c r="Y56" s="14"/>
      <c r="Z56" s="12" t="s">
        <v>67</v>
      </c>
      <c r="AA56" s="15">
        <v>128704</v>
      </c>
      <c r="AB56" s="15"/>
      <c r="AC56" s="15"/>
      <c r="AD56" s="15"/>
      <c r="AE56" s="15">
        <v>128704</v>
      </c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>
        <v>133865</v>
      </c>
      <c r="AQ56" s="15"/>
      <c r="AR56" s="15"/>
      <c r="AS56" s="15"/>
      <c r="AT56" s="15">
        <v>133865</v>
      </c>
      <c r="AU56" s="15">
        <v>138933</v>
      </c>
      <c r="AV56" s="15"/>
      <c r="AW56" s="15"/>
      <c r="AX56" s="15"/>
      <c r="AY56" s="15">
        <v>138933</v>
      </c>
      <c r="AZ56" s="12" t="s">
        <v>67</v>
      </c>
      <c r="BA56" s="15">
        <v>30463.52</v>
      </c>
      <c r="BB56" s="15">
        <f t="shared" si="0"/>
        <v>23.669443063152663</v>
      </c>
    </row>
    <row r="57" spans="1:54" ht="85.5" customHeight="1">
      <c r="A57" s="8" t="s">
        <v>75</v>
      </c>
      <c r="B57" s="9" t="s">
        <v>17</v>
      </c>
      <c r="C57" s="9" t="s">
        <v>19</v>
      </c>
      <c r="D57" s="9" t="s">
        <v>56</v>
      </c>
      <c r="E57" s="9" t="s">
        <v>76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0"/>
      <c r="W57" s="10"/>
      <c r="X57" s="10"/>
      <c r="Y57" s="10"/>
      <c r="Z57" s="8" t="s">
        <v>75</v>
      </c>
      <c r="AA57" s="11">
        <v>20000</v>
      </c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>
        <v>20000</v>
      </c>
      <c r="AQ57" s="11"/>
      <c r="AR57" s="11"/>
      <c r="AS57" s="11"/>
      <c r="AT57" s="11"/>
      <c r="AU57" s="11">
        <v>20000</v>
      </c>
      <c r="AV57" s="11"/>
      <c r="AW57" s="11"/>
      <c r="AX57" s="11"/>
      <c r="AY57" s="11"/>
      <c r="AZ57" s="8" t="s">
        <v>75</v>
      </c>
      <c r="BA57" s="11">
        <v>0</v>
      </c>
      <c r="BB57" s="11">
        <f t="shared" si="0"/>
        <v>0</v>
      </c>
    </row>
    <row r="58" spans="1:54" ht="34.15" customHeight="1">
      <c r="A58" s="12" t="s">
        <v>43</v>
      </c>
      <c r="B58" s="13" t="s">
        <v>17</v>
      </c>
      <c r="C58" s="13" t="s">
        <v>19</v>
      </c>
      <c r="D58" s="13" t="s">
        <v>56</v>
      </c>
      <c r="E58" s="13" t="s">
        <v>76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 t="s">
        <v>44</v>
      </c>
      <c r="U58" s="13"/>
      <c r="V58" s="14"/>
      <c r="W58" s="14"/>
      <c r="X58" s="14"/>
      <c r="Y58" s="14"/>
      <c r="Z58" s="12" t="s">
        <v>43</v>
      </c>
      <c r="AA58" s="15">
        <v>20000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>
        <v>20000</v>
      </c>
      <c r="AQ58" s="15"/>
      <c r="AR58" s="15"/>
      <c r="AS58" s="15"/>
      <c r="AT58" s="15"/>
      <c r="AU58" s="15">
        <v>20000</v>
      </c>
      <c r="AV58" s="15"/>
      <c r="AW58" s="15"/>
      <c r="AX58" s="15"/>
      <c r="AY58" s="15"/>
      <c r="AZ58" s="12" t="s">
        <v>43</v>
      </c>
      <c r="BA58" s="15">
        <v>0</v>
      </c>
      <c r="BB58" s="15">
        <f t="shared" si="0"/>
        <v>0</v>
      </c>
    </row>
    <row r="59" spans="1:54" ht="34.15" customHeight="1">
      <c r="A59" s="12" t="s">
        <v>45</v>
      </c>
      <c r="B59" s="13" t="s">
        <v>17</v>
      </c>
      <c r="C59" s="13" t="s">
        <v>19</v>
      </c>
      <c r="D59" s="13" t="s">
        <v>56</v>
      </c>
      <c r="E59" s="13" t="s">
        <v>76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46</v>
      </c>
      <c r="U59" s="13"/>
      <c r="V59" s="14"/>
      <c r="W59" s="14"/>
      <c r="X59" s="14"/>
      <c r="Y59" s="14"/>
      <c r="Z59" s="12" t="s">
        <v>45</v>
      </c>
      <c r="AA59" s="15">
        <v>20000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>
        <v>20000</v>
      </c>
      <c r="AQ59" s="15"/>
      <c r="AR59" s="15"/>
      <c r="AS59" s="15"/>
      <c r="AT59" s="15"/>
      <c r="AU59" s="15">
        <v>20000</v>
      </c>
      <c r="AV59" s="15"/>
      <c r="AW59" s="15"/>
      <c r="AX59" s="15"/>
      <c r="AY59" s="15"/>
      <c r="AZ59" s="12" t="s">
        <v>45</v>
      </c>
      <c r="BA59" s="15">
        <v>0</v>
      </c>
      <c r="BB59" s="15">
        <f t="shared" si="0"/>
        <v>0</v>
      </c>
    </row>
    <row r="60" spans="1:54" ht="102.6" customHeight="1">
      <c r="A60" s="8" t="s">
        <v>77</v>
      </c>
      <c r="B60" s="9" t="s">
        <v>17</v>
      </c>
      <c r="C60" s="9" t="s">
        <v>19</v>
      </c>
      <c r="D60" s="9" t="s">
        <v>56</v>
      </c>
      <c r="E60" s="9" t="s">
        <v>78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 t="s">
        <v>77</v>
      </c>
      <c r="AA60" s="11">
        <v>30712</v>
      </c>
      <c r="AB60" s="11"/>
      <c r="AC60" s="11"/>
      <c r="AD60" s="11"/>
      <c r="AE60" s="11">
        <v>30712</v>
      </c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8" t="s">
        <v>77</v>
      </c>
      <c r="BA60" s="11">
        <v>7678</v>
      </c>
      <c r="BB60" s="11">
        <f t="shared" si="0"/>
        <v>25</v>
      </c>
    </row>
    <row r="61" spans="1:54" ht="34.15" customHeight="1">
      <c r="A61" s="12" t="s">
        <v>65</v>
      </c>
      <c r="B61" s="13" t="s">
        <v>17</v>
      </c>
      <c r="C61" s="13" t="s">
        <v>19</v>
      </c>
      <c r="D61" s="13" t="s">
        <v>56</v>
      </c>
      <c r="E61" s="13" t="s">
        <v>78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66</v>
      </c>
      <c r="U61" s="13"/>
      <c r="V61" s="14"/>
      <c r="W61" s="14"/>
      <c r="X61" s="14"/>
      <c r="Y61" s="14"/>
      <c r="Z61" s="12" t="s">
        <v>65</v>
      </c>
      <c r="AA61" s="15">
        <v>30712</v>
      </c>
      <c r="AB61" s="15"/>
      <c r="AC61" s="15"/>
      <c r="AD61" s="15"/>
      <c r="AE61" s="15">
        <v>30712</v>
      </c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2" t="s">
        <v>65</v>
      </c>
      <c r="BA61" s="15">
        <v>7678</v>
      </c>
      <c r="BB61" s="15">
        <f t="shared" si="0"/>
        <v>25</v>
      </c>
    </row>
    <row r="62" spans="1:54" ht="34.15" customHeight="1">
      <c r="A62" s="12" t="s">
        <v>67</v>
      </c>
      <c r="B62" s="13" t="s">
        <v>17</v>
      </c>
      <c r="C62" s="13" t="s">
        <v>19</v>
      </c>
      <c r="D62" s="13" t="s">
        <v>56</v>
      </c>
      <c r="E62" s="13" t="s">
        <v>78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 t="s">
        <v>68</v>
      </c>
      <c r="U62" s="13"/>
      <c r="V62" s="14"/>
      <c r="W62" s="14"/>
      <c r="X62" s="14"/>
      <c r="Y62" s="14"/>
      <c r="Z62" s="12" t="s">
        <v>67</v>
      </c>
      <c r="AA62" s="15">
        <v>30712</v>
      </c>
      <c r="AB62" s="15"/>
      <c r="AC62" s="15"/>
      <c r="AD62" s="15"/>
      <c r="AE62" s="15">
        <v>30712</v>
      </c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2" t="s">
        <v>67</v>
      </c>
      <c r="BA62" s="15">
        <v>7678</v>
      </c>
      <c r="BB62" s="15">
        <f t="shared" si="0"/>
        <v>25</v>
      </c>
    </row>
    <row r="63" spans="1:54" ht="51.4" customHeight="1">
      <c r="A63" s="8" t="s">
        <v>79</v>
      </c>
      <c r="B63" s="9" t="s">
        <v>17</v>
      </c>
      <c r="C63" s="9" t="s">
        <v>19</v>
      </c>
      <c r="D63" s="9" t="s">
        <v>56</v>
      </c>
      <c r="E63" s="9" t="s">
        <v>80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0"/>
      <c r="X63" s="10"/>
      <c r="Y63" s="10"/>
      <c r="Z63" s="8" t="s">
        <v>79</v>
      </c>
      <c r="AA63" s="11">
        <v>500000</v>
      </c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8" t="s">
        <v>79</v>
      </c>
      <c r="BA63" s="18">
        <v>0</v>
      </c>
      <c r="BB63" s="22">
        <f t="shared" si="0"/>
        <v>0</v>
      </c>
    </row>
    <row r="64" spans="1:54" ht="51.4" customHeight="1">
      <c r="A64" s="12" t="s">
        <v>33</v>
      </c>
      <c r="B64" s="13" t="s">
        <v>17</v>
      </c>
      <c r="C64" s="13" t="s">
        <v>19</v>
      </c>
      <c r="D64" s="13" t="s">
        <v>56</v>
      </c>
      <c r="E64" s="13" t="s">
        <v>80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 t="s">
        <v>34</v>
      </c>
      <c r="U64" s="13"/>
      <c r="V64" s="14"/>
      <c r="W64" s="14"/>
      <c r="X64" s="14"/>
      <c r="Y64" s="14"/>
      <c r="Z64" s="12" t="s">
        <v>33</v>
      </c>
      <c r="AA64" s="15">
        <v>500000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2" t="s">
        <v>33</v>
      </c>
      <c r="BA64" s="18">
        <v>0</v>
      </c>
      <c r="BB64" s="22">
        <f t="shared" si="0"/>
        <v>0</v>
      </c>
    </row>
    <row r="65" spans="1:54" ht="68.45" customHeight="1">
      <c r="A65" s="12" t="s">
        <v>35</v>
      </c>
      <c r="B65" s="13" t="s">
        <v>17</v>
      </c>
      <c r="C65" s="13" t="s">
        <v>19</v>
      </c>
      <c r="D65" s="13" t="s">
        <v>56</v>
      </c>
      <c r="E65" s="13" t="s">
        <v>80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36</v>
      </c>
      <c r="U65" s="13"/>
      <c r="V65" s="14"/>
      <c r="W65" s="14"/>
      <c r="X65" s="14"/>
      <c r="Y65" s="14"/>
      <c r="Z65" s="12" t="s">
        <v>35</v>
      </c>
      <c r="AA65" s="15">
        <v>500000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2" t="s">
        <v>35</v>
      </c>
      <c r="BA65" s="18">
        <v>0</v>
      </c>
      <c r="BB65" s="22">
        <f t="shared" si="0"/>
        <v>0</v>
      </c>
    </row>
    <row r="66" spans="1:54" ht="17.100000000000001" customHeight="1">
      <c r="A66" s="5" t="s">
        <v>81</v>
      </c>
      <c r="B66" s="4" t="s">
        <v>17</v>
      </c>
      <c r="C66" s="4" t="s">
        <v>22</v>
      </c>
      <c r="D66" s="4" t="s">
        <v>20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6"/>
      <c r="W66" s="6"/>
      <c r="X66" s="6"/>
      <c r="Y66" s="6"/>
      <c r="Z66" s="5" t="s">
        <v>81</v>
      </c>
      <c r="AA66" s="7">
        <v>267200</v>
      </c>
      <c r="AB66" s="7">
        <v>267200</v>
      </c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>
        <v>271600</v>
      </c>
      <c r="AQ66" s="7">
        <v>271600</v>
      </c>
      <c r="AR66" s="7"/>
      <c r="AS66" s="7"/>
      <c r="AT66" s="7"/>
      <c r="AU66" s="7">
        <v>285800</v>
      </c>
      <c r="AV66" s="7">
        <v>285800</v>
      </c>
      <c r="AW66" s="7"/>
      <c r="AX66" s="7"/>
      <c r="AY66" s="7"/>
      <c r="AZ66" s="5" t="s">
        <v>81</v>
      </c>
      <c r="BA66" s="7">
        <v>44542.01</v>
      </c>
      <c r="BB66" s="7">
        <f t="shared" si="0"/>
        <v>16.669913922155686</v>
      </c>
    </row>
    <row r="67" spans="1:54" ht="34.15" customHeight="1">
      <c r="A67" s="5" t="s">
        <v>82</v>
      </c>
      <c r="B67" s="4" t="s">
        <v>17</v>
      </c>
      <c r="C67" s="4" t="s">
        <v>22</v>
      </c>
      <c r="D67" s="4" t="s">
        <v>30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5" t="s">
        <v>82</v>
      </c>
      <c r="AA67" s="7">
        <v>267200</v>
      </c>
      <c r="AB67" s="7">
        <v>267200</v>
      </c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>
        <v>271600</v>
      </c>
      <c r="AQ67" s="7">
        <v>271600</v>
      </c>
      <c r="AR67" s="7"/>
      <c r="AS67" s="7"/>
      <c r="AT67" s="7"/>
      <c r="AU67" s="7">
        <v>285800</v>
      </c>
      <c r="AV67" s="7">
        <v>285800</v>
      </c>
      <c r="AW67" s="7"/>
      <c r="AX67" s="7"/>
      <c r="AY67" s="7"/>
      <c r="AZ67" s="5" t="s">
        <v>82</v>
      </c>
      <c r="BA67" s="7">
        <v>44542.01</v>
      </c>
      <c r="BB67" s="7">
        <f t="shared" si="0"/>
        <v>16.669913922155686</v>
      </c>
    </row>
    <row r="68" spans="1:54" ht="68.45" customHeight="1">
      <c r="A68" s="8" t="s">
        <v>83</v>
      </c>
      <c r="B68" s="9" t="s">
        <v>17</v>
      </c>
      <c r="C68" s="9" t="s">
        <v>22</v>
      </c>
      <c r="D68" s="9" t="s">
        <v>30</v>
      </c>
      <c r="E68" s="9" t="s">
        <v>84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8" t="s">
        <v>83</v>
      </c>
      <c r="AA68" s="11">
        <v>267200</v>
      </c>
      <c r="AB68" s="11">
        <v>267200</v>
      </c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>
        <v>271600</v>
      </c>
      <c r="AQ68" s="11">
        <v>271600</v>
      </c>
      <c r="AR68" s="11"/>
      <c r="AS68" s="11"/>
      <c r="AT68" s="11"/>
      <c r="AU68" s="11">
        <v>285800</v>
      </c>
      <c r="AV68" s="11">
        <v>285800</v>
      </c>
      <c r="AW68" s="11"/>
      <c r="AX68" s="11"/>
      <c r="AY68" s="11"/>
      <c r="AZ68" s="8" t="s">
        <v>83</v>
      </c>
      <c r="BA68" s="11">
        <v>44542.01</v>
      </c>
      <c r="BB68" s="11">
        <f t="shared" si="0"/>
        <v>16.669913922155686</v>
      </c>
    </row>
    <row r="69" spans="1:54" ht="136.9" customHeight="1">
      <c r="A69" s="12" t="s">
        <v>25</v>
      </c>
      <c r="B69" s="13" t="s">
        <v>17</v>
      </c>
      <c r="C69" s="13" t="s">
        <v>22</v>
      </c>
      <c r="D69" s="13" t="s">
        <v>30</v>
      </c>
      <c r="E69" s="13" t="s">
        <v>84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26</v>
      </c>
      <c r="U69" s="13"/>
      <c r="V69" s="14"/>
      <c r="W69" s="14"/>
      <c r="X69" s="14"/>
      <c r="Y69" s="14"/>
      <c r="Z69" s="12" t="s">
        <v>25</v>
      </c>
      <c r="AA69" s="15">
        <v>265608</v>
      </c>
      <c r="AB69" s="15">
        <v>265608</v>
      </c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>
        <v>265608</v>
      </c>
      <c r="AQ69" s="15">
        <v>265608</v>
      </c>
      <c r="AR69" s="15"/>
      <c r="AS69" s="15"/>
      <c r="AT69" s="15"/>
      <c r="AU69" s="15">
        <v>265608</v>
      </c>
      <c r="AV69" s="15">
        <v>265608</v>
      </c>
      <c r="AW69" s="15"/>
      <c r="AX69" s="15"/>
      <c r="AY69" s="15"/>
      <c r="AZ69" s="12" t="s">
        <v>25</v>
      </c>
      <c r="BA69" s="15">
        <v>44542.01</v>
      </c>
      <c r="BB69" s="15">
        <f t="shared" si="0"/>
        <v>16.769829975000754</v>
      </c>
    </row>
    <row r="70" spans="1:54" ht="51.4" customHeight="1">
      <c r="A70" s="12" t="s">
        <v>27</v>
      </c>
      <c r="B70" s="13" t="s">
        <v>17</v>
      </c>
      <c r="C70" s="13" t="s">
        <v>22</v>
      </c>
      <c r="D70" s="13" t="s">
        <v>30</v>
      </c>
      <c r="E70" s="13" t="s">
        <v>84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28</v>
      </c>
      <c r="U70" s="13"/>
      <c r="V70" s="14"/>
      <c r="W70" s="14"/>
      <c r="X70" s="14"/>
      <c r="Y70" s="14"/>
      <c r="Z70" s="12" t="s">
        <v>27</v>
      </c>
      <c r="AA70" s="15">
        <v>265608</v>
      </c>
      <c r="AB70" s="15">
        <v>265608</v>
      </c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>
        <v>265608</v>
      </c>
      <c r="AQ70" s="15">
        <v>265608</v>
      </c>
      <c r="AR70" s="15"/>
      <c r="AS70" s="15"/>
      <c r="AT70" s="15"/>
      <c r="AU70" s="15">
        <v>265608</v>
      </c>
      <c r="AV70" s="15">
        <v>265608</v>
      </c>
      <c r="AW70" s="15"/>
      <c r="AX70" s="15"/>
      <c r="AY70" s="15"/>
      <c r="AZ70" s="12" t="s">
        <v>27</v>
      </c>
      <c r="BA70" s="15">
        <v>44542.01</v>
      </c>
      <c r="BB70" s="15">
        <f t="shared" si="0"/>
        <v>16.769829975000754</v>
      </c>
    </row>
    <row r="71" spans="1:54" ht="51.4" customHeight="1">
      <c r="A71" s="12" t="s">
        <v>33</v>
      </c>
      <c r="B71" s="13" t="s">
        <v>17</v>
      </c>
      <c r="C71" s="13" t="s">
        <v>22</v>
      </c>
      <c r="D71" s="13" t="s">
        <v>30</v>
      </c>
      <c r="E71" s="13" t="s">
        <v>84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34</v>
      </c>
      <c r="U71" s="13"/>
      <c r="V71" s="14"/>
      <c r="W71" s="14"/>
      <c r="X71" s="14"/>
      <c r="Y71" s="14"/>
      <c r="Z71" s="12" t="s">
        <v>33</v>
      </c>
      <c r="AA71" s="15">
        <v>1592</v>
      </c>
      <c r="AB71" s="15">
        <v>1592</v>
      </c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>
        <v>5992</v>
      </c>
      <c r="AQ71" s="15">
        <v>5992</v>
      </c>
      <c r="AR71" s="15"/>
      <c r="AS71" s="15"/>
      <c r="AT71" s="15"/>
      <c r="AU71" s="15">
        <v>20192</v>
      </c>
      <c r="AV71" s="15">
        <v>20192</v>
      </c>
      <c r="AW71" s="15"/>
      <c r="AX71" s="15"/>
      <c r="AY71" s="15"/>
      <c r="AZ71" s="12" t="s">
        <v>33</v>
      </c>
      <c r="BA71" s="15">
        <v>0</v>
      </c>
      <c r="BB71" s="15">
        <f t="shared" si="0"/>
        <v>0</v>
      </c>
    </row>
    <row r="72" spans="1:54" ht="68.45" customHeight="1">
      <c r="A72" s="12" t="s">
        <v>35</v>
      </c>
      <c r="B72" s="13" t="s">
        <v>17</v>
      </c>
      <c r="C72" s="13" t="s">
        <v>22</v>
      </c>
      <c r="D72" s="13" t="s">
        <v>30</v>
      </c>
      <c r="E72" s="13" t="s">
        <v>84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36</v>
      </c>
      <c r="U72" s="13"/>
      <c r="V72" s="14"/>
      <c r="W72" s="14"/>
      <c r="X72" s="14"/>
      <c r="Y72" s="14"/>
      <c r="Z72" s="12" t="s">
        <v>35</v>
      </c>
      <c r="AA72" s="15">
        <v>1592</v>
      </c>
      <c r="AB72" s="15">
        <v>1592</v>
      </c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>
        <v>5992</v>
      </c>
      <c r="AQ72" s="15">
        <v>5992</v>
      </c>
      <c r="AR72" s="15"/>
      <c r="AS72" s="15"/>
      <c r="AT72" s="15"/>
      <c r="AU72" s="15">
        <v>20192</v>
      </c>
      <c r="AV72" s="15">
        <v>20192</v>
      </c>
      <c r="AW72" s="15"/>
      <c r="AX72" s="15"/>
      <c r="AY72" s="15"/>
      <c r="AZ72" s="12" t="s">
        <v>35</v>
      </c>
      <c r="BA72" s="15">
        <v>0</v>
      </c>
      <c r="BB72" s="15">
        <f t="shared" ref="BB72:BB135" si="1">BA72/AA72*100</f>
        <v>0</v>
      </c>
    </row>
    <row r="73" spans="1:54" ht="51.4" customHeight="1">
      <c r="A73" s="5" t="s">
        <v>85</v>
      </c>
      <c r="B73" s="4" t="s">
        <v>17</v>
      </c>
      <c r="C73" s="4" t="s">
        <v>30</v>
      </c>
      <c r="D73" s="4" t="s">
        <v>20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6"/>
      <c r="W73" s="6"/>
      <c r="X73" s="6"/>
      <c r="Y73" s="6"/>
      <c r="Z73" s="5" t="s">
        <v>85</v>
      </c>
      <c r="AA73" s="7">
        <v>900000</v>
      </c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>
        <v>1250000</v>
      </c>
      <c r="AQ73" s="7"/>
      <c r="AR73" s="7"/>
      <c r="AS73" s="7"/>
      <c r="AT73" s="7"/>
      <c r="AU73" s="7">
        <v>600000</v>
      </c>
      <c r="AV73" s="7"/>
      <c r="AW73" s="7"/>
      <c r="AX73" s="7"/>
      <c r="AY73" s="7"/>
      <c r="AZ73" s="5" t="s">
        <v>85</v>
      </c>
      <c r="BA73" s="7">
        <v>0</v>
      </c>
      <c r="BB73" s="7">
        <f t="shared" si="1"/>
        <v>0</v>
      </c>
    </row>
    <row r="74" spans="1:54" ht="68.45" customHeight="1">
      <c r="A74" s="5" t="s">
        <v>86</v>
      </c>
      <c r="B74" s="4" t="s">
        <v>17</v>
      </c>
      <c r="C74" s="4" t="s">
        <v>30</v>
      </c>
      <c r="D74" s="4" t="s">
        <v>87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6"/>
      <c r="W74" s="6"/>
      <c r="X74" s="6"/>
      <c r="Y74" s="6"/>
      <c r="Z74" s="5" t="s">
        <v>86</v>
      </c>
      <c r="AA74" s="7">
        <v>900000</v>
      </c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>
        <v>1250000</v>
      </c>
      <c r="AQ74" s="7"/>
      <c r="AR74" s="7"/>
      <c r="AS74" s="7"/>
      <c r="AT74" s="7"/>
      <c r="AU74" s="7">
        <v>600000</v>
      </c>
      <c r="AV74" s="7"/>
      <c r="AW74" s="7"/>
      <c r="AX74" s="7"/>
      <c r="AY74" s="7"/>
      <c r="AZ74" s="5" t="s">
        <v>86</v>
      </c>
      <c r="BA74" s="7">
        <v>0</v>
      </c>
      <c r="BB74" s="7">
        <f t="shared" si="1"/>
        <v>0</v>
      </c>
    </row>
    <row r="75" spans="1:54" ht="85.5" customHeight="1">
      <c r="A75" s="8" t="s">
        <v>88</v>
      </c>
      <c r="B75" s="9" t="s">
        <v>17</v>
      </c>
      <c r="C75" s="9" t="s">
        <v>30</v>
      </c>
      <c r="D75" s="9" t="s">
        <v>87</v>
      </c>
      <c r="E75" s="9" t="s">
        <v>89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0"/>
      <c r="W75" s="10"/>
      <c r="X75" s="10"/>
      <c r="Y75" s="10"/>
      <c r="Z75" s="8" t="s">
        <v>88</v>
      </c>
      <c r="AA75" s="11">
        <v>300000</v>
      </c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>
        <v>200000</v>
      </c>
      <c r="AQ75" s="11"/>
      <c r="AR75" s="11"/>
      <c r="AS75" s="11"/>
      <c r="AT75" s="11"/>
      <c r="AU75" s="11">
        <v>200000</v>
      </c>
      <c r="AV75" s="11"/>
      <c r="AW75" s="11"/>
      <c r="AX75" s="11"/>
      <c r="AY75" s="11"/>
      <c r="AZ75" s="8" t="s">
        <v>88</v>
      </c>
      <c r="BA75" s="11">
        <v>0</v>
      </c>
      <c r="BB75" s="11">
        <f t="shared" si="1"/>
        <v>0</v>
      </c>
    </row>
    <row r="76" spans="1:54" ht="51.4" customHeight="1">
      <c r="A76" s="12" t="s">
        <v>33</v>
      </c>
      <c r="B76" s="13" t="s">
        <v>17</v>
      </c>
      <c r="C76" s="13" t="s">
        <v>30</v>
      </c>
      <c r="D76" s="13" t="s">
        <v>87</v>
      </c>
      <c r="E76" s="13" t="s">
        <v>89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 t="s">
        <v>34</v>
      </c>
      <c r="U76" s="13"/>
      <c r="V76" s="14"/>
      <c r="W76" s="14"/>
      <c r="X76" s="14"/>
      <c r="Y76" s="14"/>
      <c r="Z76" s="12" t="s">
        <v>33</v>
      </c>
      <c r="AA76" s="15">
        <v>300000</v>
      </c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>
        <v>200000</v>
      </c>
      <c r="AQ76" s="15"/>
      <c r="AR76" s="15"/>
      <c r="AS76" s="15"/>
      <c r="AT76" s="15"/>
      <c r="AU76" s="15">
        <v>200000</v>
      </c>
      <c r="AV76" s="15"/>
      <c r="AW76" s="15"/>
      <c r="AX76" s="15"/>
      <c r="AY76" s="15"/>
      <c r="AZ76" s="12" t="s">
        <v>33</v>
      </c>
      <c r="BA76" s="15">
        <v>0</v>
      </c>
      <c r="BB76" s="15">
        <f t="shared" si="1"/>
        <v>0</v>
      </c>
    </row>
    <row r="77" spans="1:54" ht="68.45" customHeight="1">
      <c r="A77" s="12" t="s">
        <v>35</v>
      </c>
      <c r="B77" s="13" t="s">
        <v>17</v>
      </c>
      <c r="C77" s="13" t="s">
        <v>30</v>
      </c>
      <c r="D77" s="13" t="s">
        <v>87</v>
      </c>
      <c r="E77" s="13" t="s">
        <v>89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 t="s">
        <v>36</v>
      </c>
      <c r="U77" s="13"/>
      <c r="V77" s="14"/>
      <c r="W77" s="14"/>
      <c r="X77" s="14"/>
      <c r="Y77" s="14"/>
      <c r="Z77" s="12" t="s">
        <v>35</v>
      </c>
      <c r="AA77" s="15">
        <v>300000</v>
      </c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>
        <v>200000</v>
      </c>
      <c r="AQ77" s="15"/>
      <c r="AR77" s="15"/>
      <c r="AS77" s="15"/>
      <c r="AT77" s="15"/>
      <c r="AU77" s="15">
        <v>200000</v>
      </c>
      <c r="AV77" s="15"/>
      <c r="AW77" s="15"/>
      <c r="AX77" s="15"/>
      <c r="AY77" s="15"/>
      <c r="AZ77" s="12" t="s">
        <v>35</v>
      </c>
      <c r="BA77" s="15">
        <v>0</v>
      </c>
      <c r="BB77" s="15">
        <f t="shared" si="1"/>
        <v>0</v>
      </c>
    </row>
    <row r="78" spans="1:54" ht="68.45" customHeight="1">
      <c r="A78" s="8" t="s">
        <v>90</v>
      </c>
      <c r="B78" s="9" t="s">
        <v>17</v>
      </c>
      <c r="C78" s="9" t="s">
        <v>30</v>
      </c>
      <c r="D78" s="9" t="s">
        <v>87</v>
      </c>
      <c r="E78" s="9" t="s">
        <v>91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8" t="s">
        <v>90</v>
      </c>
      <c r="AA78" s="11">
        <v>550000</v>
      </c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v>1050000</v>
      </c>
      <c r="AQ78" s="11"/>
      <c r="AR78" s="11"/>
      <c r="AS78" s="11"/>
      <c r="AT78" s="11"/>
      <c r="AU78" s="11">
        <v>400000</v>
      </c>
      <c r="AV78" s="11"/>
      <c r="AW78" s="11"/>
      <c r="AX78" s="11"/>
      <c r="AY78" s="11"/>
      <c r="AZ78" s="8" t="s">
        <v>90</v>
      </c>
      <c r="BA78" s="11">
        <v>0</v>
      </c>
      <c r="BB78" s="11">
        <f t="shared" si="1"/>
        <v>0</v>
      </c>
    </row>
    <row r="79" spans="1:54" ht="51.4" customHeight="1">
      <c r="A79" s="12" t="s">
        <v>33</v>
      </c>
      <c r="B79" s="13" t="s">
        <v>17</v>
      </c>
      <c r="C79" s="13" t="s">
        <v>30</v>
      </c>
      <c r="D79" s="13" t="s">
        <v>87</v>
      </c>
      <c r="E79" s="13" t="s">
        <v>91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34</v>
      </c>
      <c r="U79" s="13"/>
      <c r="V79" s="14"/>
      <c r="W79" s="14"/>
      <c r="X79" s="14"/>
      <c r="Y79" s="14"/>
      <c r="Z79" s="12" t="s">
        <v>33</v>
      </c>
      <c r="AA79" s="15">
        <v>550000</v>
      </c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>
        <v>1050000</v>
      </c>
      <c r="AQ79" s="15"/>
      <c r="AR79" s="15"/>
      <c r="AS79" s="15"/>
      <c r="AT79" s="15"/>
      <c r="AU79" s="15">
        <v>400000</v>
      </c>
      <c r="AV79" s="15"/>
      <c r="AW79" s="15"/>
      <c r="AX79" s="15"/>
      <c r="AY79" s="15"/>
      <c r="AZ79" s="12" t="s">
        <v>33</v>
      </c>
      <c r="BA79" s="15">
        <v>0</v>
      </c>
      <c r="BB79" s="15">
        <f t="shared" si="1"/>
        <v>0</v>
      </c>
    </row>
    <row r="80" spans="1:54" ht="68.45" customHeight="1">
      <c r="A80" s="12" t="s">
        <v>35</v>
      </c>
      <c r="B80" s="13" t="s">
        <v>17</v>
      </c>
      <c r="C80" s="13" t="s">
        <v>30</v>
      </c>
      <c r="D80" s="13" t="s">
        <v>87</v>
      </c>
      <c r="E80" s="13" t="s">
        <v>91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36</v>
      </c>
      <c r="U80" s="13"/>
      <c r="V80" s="14"/>
      <c r="W80" s="14"/>
      <c r="X80" s="14"/>
      <c r="Y80" s="14"/>
      <c r="Z80" s="12" t="s">
        <v>35</v>
      </c>
      <c r="AA80" s="15">
        <v>550000</v>
      </c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>
        <v>1050000</v>
      </c>
      <c r="AQ80" s="15"/>
      <c r="AR80" s="15"/>
      <c r="AS80" s="15"/>
      <c r="AT80" s="15"/>
      <c r="AU80" s="15">
        <v>400000</v>
      </c>
      <c r="AV80" s="15"/>
      <c r="AW80" s="15"/>
      <c r="AX80" s="15"/>
      <c r="AY80" s="15"/>
      <c r="AZ80" s="12" t="s">
        <v>35</v>
      </c>
      <c r="BA80" s="15">
        <v>0</v>
      </c>
      <c r="BB80" s="15">
        <f t="shared" si="1"/>
        <v>0</v>
      </c>
    </row>
    <row r="81" spans="1:54" ht="68.45" customHeight="1">
      <c r="A81" s="8" t="s">
        <v>92</v>
      </c>
      <c r="B81" s="9" t="s">
        <v>17</v>
      </c>
      <c r="C81" s="9" t="s">
        <v>30</v>
      </c>
      <c r="D81" s="9" t="s">
        <v>87</v>
      </c>
      <c r="E81" s="9" t="s">
        <v>93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0"/>
      <c r="W81" s="10"/>
      <c r="X81" s="10"/>
      <c r="Y81" s="10"/>
      <c r="Z81" s="8" t="s">
        <v>92</v>
      </c>
      <c r="AA81" s="11">
        <v>50000</v>
      </c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8" t="s">
        <v>92</v>
      </c>
      <c r="BA81" s="11">
        <v>0</v>
      </c>
      <c r="BB81" s="11">
        <f t="shared" si="1"/>
        <v>0</v>
      </c>
    </row>
    <row r="82" spans="1:54" ht="34.15" customHeight="1">
      <c r="A82" s="12" t="s">
        <v>43</v>
      </c>
      <c r="B82" s="13" t="s">
        <v>17</v>
      </c>
      <c r="C82" s="13" t="s">
        <v>30</v>
      </c>
      <c r="D82" s="13" t="s">
        <v>87</v>
      </c>
      <c r="E82" s="13" t="s">
        <v>93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 t="s">
        <v>44</v>
      </c>
      <c r="U82" s="13"/>
      <c r="V82" s="14"/>
      <c r="W82" s="14"/>
      <c r="X82" s="14"/>
      <c r="Y82" s="14"/>
      <c r="Z82" s="12" t="s">
        <v>43</v>
      </c>
      <c r="AA82" s="15">
        <v>50000</v>
      </c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2" t="s">
        <v>43</v>
      </c>
      <c r="BA82" s="15">
        <v>0</v>
      </c>
      <c r="BB82" s="15">
        <f t="shared" si="1"/>
        <v>0</v>
      </c>
    </row>
    <row r="83" spans="1:54" ht="34.15" customHeight="1">
      <c r="A83" s="12" t="s">
        <v>45</v>
      </c>
      <c r="B83" s="13" t="s">
        <v>17</v>
      </c>
      <c r="C83" s="13" t="s">
        <v>30</v>
      </c>
      <c r="D83" s="13" t="s">
        <v>87</v>
      </c>
      <c r="E83" s="13" t="s">
        <v>93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46</v>
      </c>
      <c r="U83" s="13"/>
      <c r="V83" s="14"/>
      <c r="W83" s="14"/>
      <c r="X83" s="14"/>
      <c r="Y83" s="14"/>
      <c r="Z83" s="12" t="s">
        <v>45</v>
      </c>
      <c r="AA83" s="15">
        <v>50000</v>
      </c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2" t="s">
        <v>45</v>
      </c>
      <c r="BA83" s="15">
        <v>0</v>
      </c>
      <c r="BB83" s="15">
        <f t="shared" si="1"/>
        <v>0</v>
      </c>
    </row>
    <row r="84" spans="1:54" ht="17.100000000000001" customHeight="1">
      <c r="A84" s="5" t="s">
        <v>94</v>
      </c>
      <c r="B84" s="4" t="s">
        <v>17</v>
      </c>
      <c r="C84" s="4" t="s">
        <v>38</v>
      </c>
      <c r="D84" s="4" t="s">
        <v>20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5" t="s">
        <v>94</v>
      </c>
      <c r="AA84" s="7">
        <v>10650200</v>
      </c>
      <c r="AB84" s="7"/>
      <c r="AC84" s="7">
        <v>3818200</v>
      </c>
      <c r="AD84" s="7">
        <v>1049000</v>
      </c>
      <c r="AE84" s="7">
        <v>741250</v>
      </c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>
        <v>9806000</v>
      </c>
      <c r="AQ84" s="7"/>
      <c r="AR84" s="7">
        <v>853000</v>
      </c>
      <c r="AS84" s="7">
        <v>1090000</v>
      </c>
      <c r="AT84" s="7">
        <v>200000</v>
      </c>
      <c r="AU84" s="7">
        <v>10054000</v>
      </c>
      <c r="AV84" s="7"/>
      <c r="AW84" s="7">
        <v>853000</v>
      </c>
      <c r="AX84" s="7">
        <v>1138000</v>
      </c>
      <c r="AY84" s="7">
        <v>200000</v>
      </c>
      <c r="AZ84" s="5" t="s">
        <v>94</v>
      </c>
      <c r="BA84" s="7">
        <v>214242</v>
      </c>
      <c r="BB84" s="22">
        <f>BA84/AA84*100</f>
        <v>2.0116241948508007</v>
      </c>
    </row>
    <row r="85" spans="1:54" ht="34.15" customHeight="1">
      <c r="A85" s="5" t="s">
        <v>95</v>
      </c>
      <c r="B85" s="4" t="s">
        <v>17</v>
      </c>
      <c r="C85" s="4" t="s">
        <v>38</v>
      </c>
      <c r="D85" s="4" t="s">
        <v>87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6"/>
      <c r="W85" s="6"/>
      <c r="X85" s="6"/>
      <c r="Y85" s="6"/>
      <c r="Z85" s="5" t="s">
        <v>95</v>
      </c>
      <c r="AA85" s="7">
        <v>9950200</v>
      </c>
      <c r="AB85" s="7"/>
      <c r="AC85" s="7">
        <v>3818200</v>
      </c>
      <c r="AD85" s="7">
        <v>1049000</v>
      </c>
      <c r="AE85" s="7">
        <v>741250</v>
      </c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>
        <v>8456000</v>
      </c>
      <c r="AQ85" s="7"/>
      <c r="AR85" s="7">
        <v>853000</v>
      </c>
      <c r="AS85" s="7">
        <v>1090000</v>
      </c>
      <c r="AT85" s="7">
        <v>200000</v>
      </c>
      <c r="AU85" s="7">
        <v>8604000</v>
      </c>
      <c r="AV85" s="7"/>
      <c r="AW85" s="7">
        <v>853000</v>
      </c>
      <c r="AX85" s="7">
        <v>1138000</v>
      </c>
      <c r="AY85" s="7">
        <v>200000</v>
      </c>
      <c r="AZ85" s="5" t="s">
        <v>95</v>
      </c>
      <c r="BA85" s="7">
        <v>175242</v>
      </c>
      <c r="BB85" s="22">
        <f t="shared" si="1"/>
        <v>1.7611907298345761</v>
      </c>
    </row>
    <row r="86" spans="1:54" ht="68.45" customHeight="1">
      <c r="A86" s="8" t="s">
        <v>96</v>
      </c>
      <c r="B86" s="9" t="s">
        <v>17</v>
      </c>
      <c r="C86" s="9" t="s">
        <v>38</v>
      </c>
      <c r="D86" s="9" t="s">
        <v>87</v>
      </c>
      <c r="E86" s="9" t="s">
        <v>97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8" t="s">
        <v>96</v>
      </c>
      <c r="AA86" s="11">
        <v>1600000</v>
      </c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v>3200000</v>
      </c>
      <c r="AQ86" s="11"/>
      <c r="AR86" s="11"/>
      <c r="AS86" s="11"/>
      <c r="AT86" s="11"/>
      <c r="AU86" s="11">
        <v>3200000</v>
      </c>
      <c r="AV86" s="11"/>
      <c r="AW86" s="11"/>
      <c r="AX86" s="11"/>
      <c r="AY86" s="11"/>
      <c r="AZ86" s="8" t="s">
        <v>96</v>
      </c>
      <c r="BA86" s="11">
        <v>7500</v>
      </c>
      <c r="BB86" s="11">
        <f>BA86/AA86*100</f>
        <v>0.46875</v>
      </c>
    </row>
    <row r="87" spans="1:54" ht="51.4" customHeight="1">
      <c r="A87" s="12" t="s">
        <v>33</v>
      </c>
      <c r="B87" s="13" t="s">
        <v>17</v>
      </c>
      <c r="C87" s="13" t="s">
        <v>38</v>
      </c>
      <c r="D87" s="13" t="s">
        <v>87</v>
      </c>
      <c r="E87" s="13" t="s">
        <v>97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34</v>
      </c>
      <c r="U87" s="13"/>
      <c r="V87" s="14"/>
      <c r="W87" s="14"/>
      <c r="X87" s="14"/>
      <c r="Y87" s="14"/>
      <c r="Z87" s="12" t="s">
        <v>33</v>
      </c>
      <c r="AA87" s="15">
        <v>1600000</v>
      </c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>
        <v>3200000</v>
      </c>
      <c r="AQ87" s="15"/>
      <c r="AR87" s="15"/>
      <c r="AS87" s="15"/>
      <c r="AT87" s="15"/>
      <c r="AU87" s="15">
        <v>3200000</v>
      </c>
      <c r="AV87" s="15"/>
      <c r="AW87" s="15"/>
      <c r="AX87" s="15"/>
      <c r="AY87" s="15"/>
      <c r="AZ87" s="12" t="s">
        <v>33</v>
      </c>
      <c r="BA87" s="15">
        <v>7500</v>
      </c>
      <c r="BB87" s="15">
        <f t="shared" si="1"/>
        <v>0.46875</v>
      </c>
    </row>
    <row r="88" spans="1:54" ht="68.45" customHeight="1">
      <c r="A88" s="12" t="s">
        <v>35</v>
      </c>
      <c r="B88" s="13" t="s">
        <v>17</v>
      </c>
      <c r="C88" s="13" t="s">
        <v>38</v>
      </c>
      <c r="D88" s="13" t="s">
        <v>87</v>
      </c>
      <c r="E88" s="13" t="s">
        <v>97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36</v>
      </c>
      <c r="U88" s="13"/>
      <c r="V88" s="14"/>
      <c r="W88" s="14"/>
      <c r="X88" s="14"/>
      <c r="Y88" s="14"/>
      <c r="Z88" s="12" t="s">
        <v>35</v>
      </c>
      <c r="AA88" s="15">
        <v>1600000</v>
      </c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>
        <v>3200000</v>
      </c>
      <c r="AQ88" s="15"/>
      <c r="AR88" s="15"/>
      <c r="AS88" s="15"/>
      <c r="AT88" s="15"/>
      <c r="AU88" s="15">
        <v>3200000</v>
      </c>
      <c r="AV88" s="15"/>
      <c r="AW88" s="15"/>
      <c r="AX88" s="15"/>
      <c r="AY88" s="15"/>
      <c r="AZ88" s="12" t="s">
        <v>35</v>
      </c>
      <c r="BA88" s="15">
        <v>7500</v>
      </c>
      <c r="BB88" s="15">
        <f t="shared" si="1"/>
        <v>0.46875</v>
      </c>
    </row>
    <row r="89" spans="1:54" ht="68.45" customHeight="1">
      <c r="A89" s="8" t="s">
        <v>98</v>
      </c>
      <c r="B89" s="9" t="s">
        <v>17</v>
      </c>
      <c r="C89" s="9" t="s">
        <v>38</v>
      </c>
      <c r="D89" s="9" t="s">
        <v>87</v>
      </c>
      <c r="E89" s="9" t="s">
        <v>99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 t="s">
        <v>98</v>
      </c>
      <c r="AA89" s="11">
        <v>3790750</v>
      </c>
      <c r="AB89" s="11"/>
      <c r="AC89" s="11"/>
      <c r="AD89" s="11">
        <v>1049000</v>
      </c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>
        <v>4203000</v>
      </c>
      <c r="AQ89" s="11"/>
      <c r="AR89" s="11"/>
      <c r="AS89" s="11">
        <v>1090000</v>
      </c>
      <c r="AT89" s="11"/>
      <c r="AU89" s="11">
        <v>4351000</v>
      </c>
      <c r="AV89" s="11"/>
      <c r="AW89" s="11"/>
      <c r="AX89" s="11">
        <v>1138000</v>
      </c>
      <c r="AY89" s="11"/>
      <c r="AZ89" s="11" t="s">
        <v>98</v>
      </c>
      <c r="BA89" s="11">
        <v>167742</v>
      </c>
      <c r="BB89" s="11">
        <f t="shared" si="1"/>
        <v>4.4250346237551934</v>
      </c>
    </row>
    <row r="90" spans="1:54" ht="51.4" customHeight="1">
      <c r="A90" s="12" t="s">
        <v>33</v>
      </c>
      <c r="B90" s="13" t="s">
        <v>17</v>
      </c>
      <c r="C90" s="13" t="s">
        <v>38</v>
      </c>
      <c r="D90" s="13" t="s">
        <v>87</v>
      </c>
      <c r="E90" s="13" t="s">
        <v>99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34</v>
      </c>
      <c r="U90" s="13"/>
      <c r="V90" s="14"/>
      <c r="W90" s="14"/>
      <c r="X90" s="14"/>
      <c r="Y90" s="14"/>
      <c r="Z90" s="12" t="s">
        <v>33</v>
      </c>
      <c r="AA90" s="15">
        <v>3790750</v>
      </c>
      <c r="AB90" s="15"/>
      <c r="AC90" s="15"/>
      <c r="AD90" s="15">
        <v>1049000</v>
      </c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>
        <v>4203000</v>
      </c>
      <c r="AQ90" s="15"/>
      <c r="AR90" s="15"/>
      <c r="AS90" s="15">
        <v>1090000</v>
      </c>
      <c r="AT90" s="15"/>
      <c r="AU90" s="15">
        <v>4351000</v>
      </c>
      <c r="AV90" s="15"/>
      <c r="AW90" s="15"/>
      <c r="AX90" s="15">
        <v>1138000</v>
      </c>
      <c r="AY90" s="15"/>
      <c r="AZ90" s="12" t="s">
        <v>33</v>
      </c>
      <c r="BA90" s="15">
        <v>167742</v>
      </c>
      <c r="BB90" s="15">
        <f t="shared" si="1"/>
        <v>4.4250346237551934</v>
      </c>
    </row>
    <row r="91" spans="1:54" ht="68.45" customHeight="1">
      <c r="A91" s="12" t="s">
        <v>35</v>
      </c>
      <c r="B91" s="13" t="s">
        <v>17</v>
      </c>
      <c r="C91" s="13" t="s">
        <v>38</v>
      </c>
      <c r="D91" s="13" t="s">
        <v>87</v>
      </c>
      <c r="E91" s="13" t="s">
        <v>99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36</v>
      </c>
      <c r="U91" s="13"/>
      <c r="V91" s="14"/>
      <c r="W91" s="14"/>
      <c r="X91" s="14"/>
      <c r="Y91" s="14"/>
      <c r="Z91" s="12" t="s">
        <v>35</v>
      </c>
      <c r="AA91" s="15">
        <v>3790750</v>
      </c>
      <c r="AB91" s="15"/>
      <c r="AC91" s="15"/>
      <c r="AD91" s="15">
        <v>1049000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>
        <v>4203000</v>
      </c>
      <c r="AQ91" s="15"/>
      <c r="AR91" s="15"/>
      <c r="AS91" s="15">
        <v>1090000</v>
      </c>
      <c r="AT91" s="15"/>
      <c r="AU91" s="15">
        <v>4351000</v>
      </c>
      <c r="AV91" s="15"/>
      <c r="AW91" s="15"/>
      <c r="AX91" s="15">
        <v>1138000</v>
      </c>
      <c r="AY91" s="15"/>
      <c r="AZ91" s="12" t="s">
        <v>35</v>
      </c>
      <c r="BA91" s="15">
        <v>167742</v>
      </c>
      <c r="BB91" s="15">
        <f t="shared" si="1"/>
        <v>4.4250346237551934</v>
      </c>
    </row>
    <row r="92" spans="1:54" ht="68.45" customHeight="1">
      <c r="A92" s="8" t="s">
        <v>100</v>
      </c>
      <c r="B92" s="9" t="s">
        <v>17</v>
      </c>
      <c r="C92" s="9" t="s">
        <v>38</v>
      </c>
      <c r="D92" s="9" t="s">
        <v>87</v>
      </c>
      <c r="E92" s="9" t="s">
        <v>101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  <c r="W92" s="10"/>
      <c r="X92" s="10"/>
      <c r="Y92" s="10"/>
      <c r="Z92" s="8" t="s">
        <v>100</v>
      </c>
      <c r="AA92" s="11">
        <v>1340000</v>
      </c>
      <c r="AB92" s="11"/>
      <c r="AC92" s="11">
        <v>853000</v>
      </c>
      <c r="AD92" s="11"/>
      <c r="AE92" s="11">
        <v>487000</v>
      </c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v>1053000</v>
      </c>
      <c r="AQ92" s="11"/>
      <c r="AR92" s="11">
        <v>853000</v>
      </c>
      <c r="AS92" s="11"/>
      <c r="AT92" s="11">
        <v>200000</v>
      </c>
      <c r="AU92" s="11">
        <v>1053000</v>
      </c>
      <c r="AV92" s="11"/>
      <c r="AW92" s="11">
        <v>853000</v>
      </c>
      <c r="AX92" s="11"/>
      <c r="AY92" s="11">
        <v>200000</v>
      </c>
      <c r="AZ92" s="11" t="s">
        <v>100</v>
      </c>
      <c r="BA92" s="11">
        <v>0</v>
      </c>
      <c r="BB92" s="11">
        <f t="shared" si="1"/>
        <v>0</v>
      </c>
    </row>
    <row r="93" spans="1:54" ht="51.4" customHeight="1">
      <c r="A93" s="12" t="s">
        <v>33</v>
      </c>
      <c r="B93" s="13" t="s">
        <v>17</v>
      </c>
      <c r="C93" s="13" t="s">
        <v>38</v>
      </c>
      <c r="D93" s="13" t="s">
        <v>87</v>
      </c>
      <c r="E93" s="13" t="s">
        <v>101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 t="s">
        <v>34</v>
      </c>
      <c r="U93" s="13"/>
      <c r="V93" s="14"/>
      <c r="W93" s="14"/>
      <c r="X93" s="14"/>
      <c r="Y93" s="14"/>
      <c r="Z93" s="12" t="s">
        <v>33</v>
      </c>
      <c r="AA93" s="15">
        <v>1340000</v>
      </c>
      <c r="AB93" s="15"/>
      <c r="AC93" s="15">
        <v>853000</v>
      </c>
      <c r="AD93" s="15"/>
      <c r="AE93" s="15">
        <v>487000</v>
      </c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>
        <v>1053000</v>
      </c>
      <c r="AQ93" s="15"/>
      <c r="AR93" s="15">
        <v>853000</v>
      </c>
      <c r="AS93" s="15"/>
      <c r="AT93" s="15">
        <v>200000</v>
      </c>
      <c r="AU93" s="15">
        <v>1053000</v>
      </c>
      <c r="AV93" s="15"/>
      <c r="AW93" s="15">
        <v>853000</v>
      </c>
      <c r="AX93" s="15"/>
      <c r="AY93" s="15">
        <v>200000</v>
      </c>
      <c r="AZ93" s="12" t="s">
        <v>33</v>
      </c>
      <c r="BA93" s="15">
        <v>0</v>
      </c>
      <c r="BB93" s="15">
        <f t="shared" si="1"/>
        <v>0</v>
      </c>
    </row>
    <row r="94" spans="1:54" ht="68.45" customHeight="1">
      <c r="A94" s="12" t="s">
        <v>35</v>
      </c>
      <c r="B94" s="13" t="s">
        <v>17</v>
      </c>
      <c r="C94" s="13" t="s">
        <v>38</v>
      </c>
      <c r="D94" s="13" t="s">
        <v>87</v>
      </c>
      <c r="E94" s="13" t="s">
        <v>101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36</v>
      </c>
      <c r="U94" s="13"/>
      <c r="V94" s="14"/>
      <c r="W94" s="14"/>
      <c r="X94" s="14"/>
      <c r="Y94" s="14"/>
      <c r="Z94" s="12" t="s">
        <v>35</v>
      </c>
      <c r="AA94" s="15">
        <v>1340000</v>
      </c>
      <c r="AB94" s="15"/>
      <c r="AC94" s="15">
        <v>853000</v>
      </c>
      <c r="AD94" s="15"/>
      <c r="AE94" s="15">
        <v>487000</v>
      </c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>
        <v>1053000</v>
      </c>
      <c r="AQ94" s="15"/>
      <c r="AR94" s="15">
        <v>853000</v>
      </c>
      <c r="AS94" s="15"/>
      <c r="AT94" s="15">
        <v>200000</v>
      </c>
      <c r="AU94" s="15">
        <v>1053000</v>
      </c>
      <c r="AV94" s="15"/>
      <c r="AW94" s="15">
        <v>853000</v>
      </c>
      <c r="AX94" s="15"/>
      <c r="AY94" s="15">
        <v>200000</v>
      </c>
      <c r="AZ94" s="12" t="s">
        <v>35</v>
      </c>
      <c r="BA94" s="15">
        <v>0</v>
      </c>
      <c r="BB94" s="15">
        <f t="shared" si="1"/>
        <v>0</v>
      </c>
    </row>
    <row r="95" spans="1:54" ht="188.1" customHeight="1">
      <c r="A95" s="16" t="s">
        <v>102</v>
      </c>
      <c r="B95" s="9" t="s">
        <v>17</v>
      </c>
      <c r="C95" s="9" t="s">
        <v>38</v>
      </c>
      <c r="D95" s="9" t="s">
        <v>87</v>
      </c>
      <c r="E95" s="9" t="s">
        <v>103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16" t="s">
        <v>102</v>
      </c>
      <c r="AA95" s="11">
        <v>3219450</v>
      </c>
      <c r="AB95" s="11"/>
      <c r="AC95" s="11">
        <v>2965200</v>
      </c>
      <c r="AD95" s="11"/>
      <c r="AE95" s="11">
        <v>254250</v>
      </c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 t="s">
        <v>102</v>
      </c>
      <c r="BA95" s="11">
        <v>0</v>
      </c>
      <c r="BB95" s="11">
        <f t="shared" si="1"/>
        <v>0</v>
      </c>
    </row>
    <row r="96" spans="1:54" ht="51.4" customHeight="1">
      <c r="A96" s="12" t="s">
        <v>33</v>
      </c>
      <c r="B96" s="13" t="s">
        <v>17</v>
      </c>
      <c r="C96" s="13" t="s">
        <v>38</v>
      </c>
      <c r="D96" s="13" t="s">
        <v>87</v>
      </c>
      <c r="E96" s="13" t="s">
        <v>103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34</v>
      </c>
      <c r="U96" s="13"/>
      <c r="V96" s="14"/>
      <c r="W96" s="14"/>
      <c r="X96" s="14"/>
      <c r="Y96" s="14"/>
      <c r="Z96" s="12" t="s">
        <v>33</v>
      </c>
      <c r="AA96" s="15">
        <v>3219450</v>
      </c>
      <c r="AB96" s="15"/>
      <c r="AC96" s="15">
        <v>2965200</v>
      </c>
      <c r="AD96" s="15"/>
      <c r="AE96" s="15">
        <v>254250</v>
      </c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2" t="s">
        <v>33</v>
      </c>
      <c r="BA96" s="15">
        <v>0</v>
      </c>
      <c r="BB96" s="15">
        <f t="shared" si="1"/>
        <v>0</v>
      </c>
    </row>
    <row r="97" spans="1:54" ht="68.45" customHeight="1">
      <c r="A97" s="12" t="s">
        <v>35</v>
      </c>
      <c r="B97" s="13" t="s">
        <v>17</v>
      </c>
      <c r="C97" s="13" t="s">
        <v>38</v>
      </c>
      <c r="D97" s="13" t="s">
        <v>87</v>
      </c>
      <c r="E97" s="13" t="s">
        <v>103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36</v>
      </c>
      <c r="U97" s="13"/>
      <c r="V97" s="14"/>
      <c r="W97" s="14"/>
      <c r="X97" s="14"/>
      <c r="Y97" s="14"/>
      <c r="Z97" s="12" t="s">
        <v>35</v>
      </c>
      <c r="AA97" s="15">
        <v>3219450</v>
      </c>
      <c r="AB97" s="15"/>
      <c r="AC97" s="15">
        <v>2965200</v>
      </c>
      <c r="AD97" s="15"/>
      <c r="AE97" s="15">
        <v>254250</v>
      </c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2" t="s">
        <v>35</v>
      </c>
      <c r="BA97" s="15">
        <v>0</v>
      </c>
      <c r="BB97" s="15">
        <f t="shared" si="1"/>
        <v>0</v>
      </c>
    </row>
    <row r="98" spans="1:54" ht="34.15" customHeight="1">
      <c r="A98" s="5" t="s">
        <v>104</v>
      </c>
      <c r="B98" s="4" t="s">
        <v>17</v>
      </c>
      <c r="C98" s="4" t="s">
        <v>38</v>
      </c>
      <c r="D98" s="4" t="s">
        <v>105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6"/>
      <c r="W98" s="6"/>
      <c r="X98" s="6"/>
      <c r="Y98" s="6"/>
      <c r="Z98" s="5" t="s">
        <v>104</v>
      </c>
      <c r="AA98" s="7">
        <v>700000</v>
      </c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>
        <v>1350000</v>
      </c>
      <c r="AQ98" s="7"/>
      <c r="AR98" s="7"/>
      <c r="AS98" s="7"/>
      <c r="AT98" s="7"/>
      <c r="AU98" s="7">
        <v>1450000</v>
      </c>
      <c r="AV98" s="7"/>
      <c r="AW98" s="7"/>
      <c r="AX98" s="7"/>
      <c r="AY98" s="7"/>
      <c r="AZ98" s="5" t="s">
        <v>104</v>
      </c>
      <c r="BA98" s="7">
        <v>39000</v>
      </c>
      <c r="BB98" s="7">
        <f t="shared" si="1"/>
        <v>5.5714285714285712</v>
      </c>
    </row>
    <row r="99" spans="1:54" ht="34.15" customHeight="1">
      <c r="A99" s="8" t="s">
        <v>106</v>
      </c>
      <c r="B99" s="9" t="s">
        <v>17</v>
      </c>
      <c r="C99" s="9" t="s">
        <v>38</v>
      </c>
      <c r="D99" s="9" t="s">
        <v>105</v>
      </c>
      <c r="E99" s="9" t="s">
        <v>107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8" t="s">
        <v>106</v>
      </c>
      <c r="AA99" s="11">
        <v>700000</v>
      </c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>
        <v>1350000</v>
      </c>
      <c r="AQ99" s="11"/>
      <c r="AR99" s="11"/>
      <c r="AS99" s="11"/>
      <c r="AT99" s="11"/>
      <c r="AU99" s="11">
        <v>1450000</v>
      </c>
      <c r="AV99" s="11"/>
      <c r="AW99" s="11"/>
      <c r="AX99" s="11"/>
      <c r="AY99" s="11"/>
      <c r="AZ99" s="8" t="s">
        <v>106</v>
      </c>
      <c r="BA99" s="11">
        <v>39000</v>
      </c>
      <c r="BB99" s="11">
        <f t="shared" si="1"/>
        <v>5.5714285714285712</v>
      </c>
    </row>
    <row r="100" spans="1:54" ht="51.4" customHeight="1">
      <c r="A100" s="12" t="s">
        <v>33</v>
      </c>
      <c r="B100" s="13" t="s">
        <v>17</v>
      </c>
      <c r="C100" s="13" t="s">
        <v>38</v>
      </c>
      <c r="D100" s="13" t="s">
        <v>105</v>
      </c>
      <c r="E100" s="13" t="s">
        <v>107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34</v>
      </c>
      <c r="U100" s="13"/>
      <c r="V100" s="14"/>
      <c r="W100" s="14"/>
      <c r="X100" s="14"/>
      <c r="Y100" s="14"/>
      <c r="Z100" s="12" t="s">
        <v>33</v>
      </c>
      <c r="AA100" s="15">
        <v>700000</v>
      </c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>
        <v>1350000</v>
      </c>
      <c r="AQ100" s="15"/>
      <c r="AR100" s="15"/>
      <c r="AS100" s="15"/>
      <c r="AT100" s="15"/>
      <c r="AU100" s="15">
        <v>1450000</v>
      </c>
      <c r="AV100" s="15"/>
      <c r="AW100" s="15"/>
      <c r="AX100" s="15"/>
      <c r="AY100" s="15"/>
      <c r="AZ100" s="15" t="s">
        <v>33</v>
      </c>
      <c r="BA100" s="15">
        <v>39000</v>
      </c>
      <c r="BB100" s="15">
        <f t="shared" si="1"/>
        <v>5.5714285714285712</v>
      </c>
    </row>
    <row r="101" spans="1:54" ht="68.45" customHeight="1">
      <c r="A101" s="12" t="s">
        <v>35</v>
      </c>
      <c r="B101" s="13" t="s">
        <v>17</v>
      </c>
      <c r="C101" s="13" t="s">
        <v>38</v>
      </c>
      <c r="D101" s="13" t="s">
        <v>105</v>
      </c>
      <c r="E101" s="13" t="s">
        <v>107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36</v>
      </c>
      <c r="U101" s="13"/>
      <c r="V101" s="14"/>
      <c r="W101" s="14"/>
      <c r="X101" s="14"/>
      <c r="Y101" s="14"/>
      <c r="Z101" s="12" t="s">
        <v>35</v>
      </c>
      <c r="AA101" s="15">
        <v>700000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>
        <v>1350000</v>
      </c>
      <c r="AQ101" s="15"/>
      <c r="AR101" s="15"/>
      <c r="AS101" s="15"/>
      <c r="AT101" s="15"/>
      <c r="AU101" s="15">
        <v>1450000</v>
      </c>
      <c r="AV101" s="15"/>
      <c r="AW101" s="15"/>
      <c r="AX101" s="15"/>
      <c r="AY101" s="15"/>
      <c r="AZ101" s="15" t="s">
        <v>35</v>
      </c>
      <c r="BA101" s="15">
        <v>39000</v>
      </c>
      <c r="BB101" s="15">
        <f t="shared" si="1"/>
        <v>5.5714285714285712</v>
      </c>
    </row>
    <row r="102" spans="1:54" s="33" customFormat="1" ht="34.15" customHeight="1">
      <c r="A102" s="28" t="s">
        <v>108</v>
      </c>
      <c r="B102" s="29" t="s">
        <v>17</v>
      </c>
      <c r="C102" s="29" t="s">
        <v>109</v>
      </c>
      <c r="D102" s="29" t="s">
        <v>20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30"/>
      <c r="W102" s="30"/>
      <c r="X102" s="30"/>
      <c r="Y102" s="30"/>
      <c r="Z102" s="28" t="s">
        <v>108</v>
      </c>
      <c r="AA102" s="31">
        <v>41114685</v>
      </c>
      <c r="AB102" s="31"/>
      <c r="AC102" s="31">
        <v>24537485</v>
      </c>
      <c r="AD102" s="31"/>
      <c r="AE102" s="31">
        <v>1574350</v>
      </c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>
        <v>25351630</v>
      </c>
      <c r="AQ102" s="31"/>
      <c r="AR102" s="31">
        <v>13638670</v>
      </c>
      <c r="AS102" s="31"/>
      <c r="AT102" s="31">
        <v>150070</v>
      </c>
      <c r="AU102" s="31">
        <v>13298000</v>
      </c>
      <c r="AV102" s="31"/>
      <c r="AW102" s="31"/>
      <c r="AX102" s="31"/>
      <c r="AY102" s="31">
        <v>150000</v>
      </c>
      <c r="AZ102" s="28" t="s">
        <v>108</v>
      </c>
      <c r="BA102" s="31">
        <v>1926376.68</v>
      </c>
      <c r="BB102" s="32">
        <f t="shared" si="1"/>
        <v>4.6853738025720011</v>
      </c>
    </row>
    <row r="103" spans="1:54" ht="17.100000000000001" customHeight="1">
      <c r="A103" s="5" t="s">
        <v>110</v>
      </c>
      <c r="B103" s="4" t="s">
        <v>17</v>
      </c>
      <c r="C103" s="4" t="s">
        <v>109</v>
      </c>
      <c r="D103" s="4" t="s">
        <v>19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6"/>
      <c r="W103" s="6"/>
      <c r="X103" s="6"/>
      <c r="Y103" s="6"/>
      <c r="Z103" s="5" t="s">
        <v>110</v>
      </c>
      <c r="AA103" s="7">
        <v>1800000</v>
      </c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>
        <v>1600000</v>
      </c>
      <c r="AQ103" s="7"/>
      <c r="AR103" s="7"/>
      <c r="AS103" s="7"/>
      <c r="AT103" s="7"/>
      <c r="AU103" s="7">
        <v>1600000</v>
      </c>
      <c r="AV103" s="7"/>
      <c r="AW103" s="7"/>
      <c r="AX103" s="7"/>
      <c r="AY103" s="7"/>
      <c r="AZ103" s="5" t="s">
        <v>110</v>
      </c>
      <c r="BA103" s="7">
        <v>333123.46999999997</v>
      </c>
      <c r="BB103" s="7">
        <f t="shared" si="1"/>
        <v>18.506859444444444</v>
      </c>
    </row>
    <row r="104" spans="1:54" ht="51.4" customHeight="1">
      <c r="A104" s="8" t="s">
        <v>111</v>
      </c>
      <c r="B104" s="9" t="s">
        <v>17</v>
      </c>
      <c r="C104" s="9" t="s">
        <v>109</v>
      </c>
      <c r="D104" s="9" t="s">
        <v>19</v>
      </c>
      <c r="E104" s="9" t="s">
        <v>112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0"/>
      <c r="X104" s="10"/>
      <c r="Y104" s="10"/>
      <c r="Z104" s="8" t="s">
        <v>111</v>
      </c>
      <c r="AA104" s="11">
        <v>1800000</v>
      </c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>
        <v>1600000</v>
      </c>
      <c r="AQ104" s="11"/>
      <c r="AR104" s="11"/>
      <c r="AS104" s="11"/>
      <c r="AT104" s="11"/>
      <c r="AU104" s="11">
        <v>1600000</v>
      </c>
      <c r="AV104" s="11"/>
      <c r="AW104" s="11"/>
      <c r="AX104" s="11"/>
      <c r="AY104" s="11"/>
      <c r="AZ104" s="8" t="s">
        <v>111</v>
      </c>
      <c r="BA104" s="11">
        <v>333123.46999999997</v>
      </c>
      <c r="BB104" s="11">
        <f t="shared" si="1"/>
        <v>18.506859444444444</v>
      </c>
    </row>
    <row r="105" spans="1:54" ht="51.4" customHeight="1">
      <c r="A105" s="12" t="s">
        <v>33</v>
      </c>
      <c r="B105" s="13" t="s">
        <v>17</v>
      </c>
      <c r="C105" s="13" t="s">
        <v>109</v>
      </c>
      <c r="D105" s="13" t="s">
        <v>19</v>
      </c>
      <c r="E105" s="13" t="s">
        <v>112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 t="s">
        <v>34</v>
      </c>
      <c r="U105" s="13"/>
      <c r="V105" s="14"/>
      <c r="W105" s="14"/>
      <c r="X105" s="14"/>
      <c r="Y105" s="14"/>
      <c r="Z105" s="12" t="s">
        <v>33</v>
      </c>
      <c r="AA105" s="15">
        <v>1800000</v>
      </c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>
        <v>1600000</v>
      </c>
      <c r="AQ105" s="15"/>
      <c r="AR105" s="15"/>
      <c r="AS105" s="15"/>
      <c r="AT105" s="15"/>
      <c r="AU105" s="15">
        <v>1600000</v>
      </c>
      <c r="AV105" s="15"/>
      <c r="AW105" s="15"/>
      <c r="AX105" s="15"/>
      <c r="AY105" s="15"/>
      <c r="AZ105" s="15" t="s">
        <v>33</v>
      </c>
      <c r="BA105" s="15">
        <v>333123.46999999997</v>
      </c>
      <c r="BB105" s="15">
        <f t="shared" si="1"/>
        <v>18.506859444444444</v>
      </c>
    </row>
    <row r="106" spans="1:54" ht="68.45" customHeight="1">
      <c r="A106" s="12" t="s">
        <v>35</v>
      </c>
      <c r="B106" s="13" t="s">
        <v>17</v>
      </c>
      <c r="C106" s="13" t="s">
        <v>109</v>
      </c>
      <c r="D106" s="13" t="s">
        <v>19</v>
      </c>
      <c r="E106" s="13" t="s">
        <v>112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 t="s">
        <v>36</v>
      </c>
      <c r="U106" s="13"/>
      <c r="V106" s="14"/>
      <c r="W106" s="14"/>
      <c r="X106" s="14"/>
      <c r="Y106" s="14"/>
      <c r="Z106" s="12" t="s">
        <v>35</v>
      </c>
      <c r="AA106" s="15">
        <v>1800000</v>
      </c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>
        <v>1600000</v>
      </c>
      <c r="AQ106" s="15"/>
      <c r="AR106" s="15"/>
      <c r="AS106" s="15"/>
      <c r="AT106" s="15"/>
      <c r="AU106" s="15">
        <v>1600000</v>
      </c>
      <c r="AV106" s="15"/>
      <c r="AW106" s="15"/>
      <c r="AX106" s="15"/>
      <c r="AY106" s="15"/>
      <c r="AZ106" s="15" t="s">
        <v>35</v>
      </c>
      <c r="BA106" s="15">
        <v>333123.46999999997</v>
      </c>
      <c r="BB106" s="15">
        <f t="shared" si="1"/>
        <v>18.506859444444444</v>
      </c>
    </row>
    <row r="107" spans="1:54" s="33" customFormat="1" ht="17.100000000000001" customHeight="1">
      <c r="A107" s="28" t="s">
        <v>113</v>
      </c>
      <c r="B107" s="29" t="s">
        <v>17</v>
      </c>
      <c r="C107" s="29" t="s">
        <v>109</v>
      </c>
      <c r="D107" s="29" t="s">
        <v>22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30"/>
      <c r="W107" s="30"/>
      <c r="X107" s="30"/>
      <c r="Y107" s="30"/>
      <c r="Z107" s="28" t="s">
        <v>113</v>
      </c>
      <c r="AA107" s="31">
        <v>25397010</v>
      </c>
      <c r="AB107" s="31"/>
      <c r="AC107" s="31">
        <v>22505360</v>
      </c>
      <c r="AD107" s="31"/>
      <c r="AE107" s="31">
        <v>850650</v>
      </c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>
        <v>14538670</v>
      </c>
      <c r="AQ107" s="31"/>
      <c r="AR107" s="31">
        <v>13638670</v>
      </c>
      <c r="AS107" s="31"/>
      <c r="AT107" s="31">
        <v>70</v>
      </c>
      <c r="AU107" s="31">
        <v>900000</v>
      </c>
      <c r="AV107" s="31"/>
      <c r="AW107" s="31"/>
      <c r="AX107" s="31"/>
      <c r="AY107" s="31"/>
      <c r="AZ107" s="28" t="s">
        <v>113</v>
      </c>
      <c r="BA107" s="31">
        <v>34391.08</v>
      </c>
      <c r="BB107" s="31">
        <f t="shared" si="1"/>
        <v>0.13541389321026373</v>
      </c>
    </row>
    <row r="108" spans="1:54" ht="34.15" customHeight="1">
      <c r="A108" s="8" t="s">
        <v>114</v>
      </c>
      <c r="B108" s="9" t="s">
        <v>17</v>
      </c>
      <c r="C108" s="9" t="s">
        <v>109</v>
      </c>
      <c r="D108" s="9" t="s">
        <v>22</v>
      </c>
      <c r="E108" s="9" t="s">
        <v>115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8" t="s">
        <v>114</v>
      </c>
      <c r="AA108" s="11">
        <v>1200000</v>
      </c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v>899930</v>
      </c>
      <c r="AQ108" s="11"/>
      <c r="AR108" s="11"/>
      <c r="AS108" s="11"/>
      <c r="AT108" s="11"/>
      <c r="AU108" s="11">
        <v>900000</v>
      </c>
      <c r="AV108" s="11"/>
      <c r="AW108" s="11"/>
      <c r="AX108" s="11"/>
      <c r="AY108" s="11"/>
      <c r="AZ108" s="8" t="s">
        <v>114</v>
      </c>
      <c r="BA108" s="11">
        <v>18391.080000000002</v>
      </c>
      <c r="BB108" s="11">
        <f t="shared" si="1"/>
        <v>1.5325900000000001</v>
      </c>
    </row>
    <row r="109" spans="1:54" ht="51.4" customHeight="1">
      <c r="A109" s="12" t="s">
        <v>33</v>
      </c>
      <c r="B109" s="13" t="s">
        <v>17</v>
      </c>
      <c r="C109" s="13" t="s">
        <v>109</v>
      </c>
      <c r="D109" s="13" t="s">
        <v>22</v>
      </c>
      <c r="E109" s="13" t="s">
        <v>115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 t="s">
        <v>34</v>
      </c>
      <c r="U109" s="13"/>
      <c r="V109" s="14"/>
      <c r="W109" s="14"/>
      <c r="X109" s="14"/>
      <c r="Y109" s="14"/>
      <c r="Z109" s="12" t="s">
        <v>33</v>
      </c>
      <c r="AA109" s="15">
        <v>1200000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>
        <v>899930</v>
      </c>
      <c r="AQ109" s="15"/>
      <c r="AR109" s="15"/>
      <c r="AS109" s="15"/>
      <c r="AT109" s="15"/>
      <c r="AU109" s="15">
        <v>900000</v>
      </c>
      <c r="AV109" s="15"/>
      <c r="AW109" s="15"/>
      <c r="AX109" s="15"/>
      <c r="AY109" s="15"/>
      <c r="AZ109" s="15" t="s">
        <v>33</v>
      </c>
      <c r="BA109" s="15">
        <v>18391.080000000002</v>
      </c>
      <c r="BB109" s="15">
        <f t="shared" si="1"/>
        <v>1.5325900000000001</v>
      </c>
    </row>
    <row r="110" spans="1:54" ht="68.45" customHeight="1">
      <c r="A110" s="12" t="s">
        <v>35</v>
      </c>
      <c r="B110" s="13" t="s">
        <v>17</v>
      </c>
      <c r="C110" s="13" t="s">
        <v>109</v>
      </c>
      <c r="D110" s="13" t="s">
        <v>22</v>
      </c>
      <c r="E110" s="13" t="s">
        <v>115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 t="s">
        <v>36</v>
      </c>
      <c r="U110" s="13"/>
      <c r="V110" s="14"/>
      <c r="W110" s="14"/>
      <c r="X110" s="14"/>
      <c r="Y110" s="14"/>
      <c r="Z110" s="12" t="s">
        <v>35</v>
      </c>
      <c r="AA110" s="15">
        <v>1200000</v>
      </c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>
        <v>899930</v>
      </c>
      <c r="AQ110" s="15"/>
      <c r="AR110" s="15"/>
      <c r="AS110" s="15"/>
      <c r="AT110" s="15"/>
      <c r="AU110" s="15">
        <v>900000</v>
      </c>
      <c r="AV110" s="15"/>
      <c r="AW110" s="15"/>
      <c r="AX110" s="15"/>
      <c r="AY110" s="15"/>
      <c r="AZ110" s="15" t="s">
        <v>35</v>
      </c>
      <c r="BA110" s="15">
        <v>18391.080000000002</v>
      </c>
      <c r="BB110" s="15">
        <f t="shared" si="1"/>
        <v>1.5325900000000001</v>
      </c>
    </row>
    <row r="111" spans="1:54" ht="119.65" customHeight="1">
      <c r="A111" s="8" t="s">
        <v>116</v>
      </c>
      <c r="B111" s="9" t="s">
        <v>17</v>
      </c>
      <c r="C111" s="9" t="s">
        <v>109</v>
      </c>
      <c r="D111" s="9" t="s">
        <v>22</v>
      </c>
      <c r="E111" s="9" t="s">
        <v>117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8" t="s">
        <v>116</v>
      </c>
      <c r="AA111" s="11">
        <v>161000</v>
      </c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 t="s">
        <v>116</v>
      </c>
      <c r="BA111" s="11">
        <v>0</v>
      </c>
      <c r="BB111" s="11">
        <f t="shared" si="1"/>
        <v>0</v>
      </c>
    </row>
    <row r="112" spans="1:54" ht="51.4" customHeight="1">
      <c r="A112" s="12" t="s">
        <v>118</v>
      </c>
      <c r="B112" s="13" t="s">
        <v>17</v>
      </c>
      <c r="C112" s="13" t="s">
        <v>109</v>
      </c>
      <c r="D112" s="13" t="s">
        <v>22</v>
      </c>
      <c r="E112" s="13" t="s">
        <v>117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119</v>
      </c>
      <c r="U112" s="13"/>
      <c r="V112" s="14"/>
      <c r="W112" s="14"/>
      <c r="X112" s="14"/>
      <c r="Y112" s="14"/>
      <c r="Z112" s="12" t="s">
        <v>118</v>
      </c>
      <c r="AA112" s="15">
        <v>161000</v>
      </c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 t="s">
        <v>118</v>
      </c>
      <c r="BA112" s="15">
        <v>0</v>
      </c>
      <c r="BB112" s="15">
        <f t="shared" si="1"/>
        <v>0</v>
      </c>
    </row>
    <row r="113" spans="1:54" ht="34.15" customHeight="1">
      <c r="A113" s="12" t="s">
        <v>120</v>
      </c>
      <c r="B113" s="13" t="s">
        <v>17</v>
      </c>
      <c r="C113" s="13" t="s">
        <v>109</v>
      </c>
      <c r="D113" s="13" t="s">
        <v>22</v>
      </c>
      <c r="E113" s="13" t="s">
        <v>117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 t="s">
        <v>121</v>
      </c>
      <c r="U113" s="13"/>
      <c r="V113" s="14"/>
      <c r="W113" s="14"/>
      <c r="X113" s="14"/>
      <c r="Y113" s="14"/>
      <c r="Z113" s="12" t="s">
        <v>120</v>
      </c>
      <c r="AA113" s="15">
        <v>161000</v>
      </c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 t="s">
        <v>120</v>
      </c>
      <c r="BA113" s="15">
        <v>0</v>
      </c>
      <c r="BB113" s="15">
        <f t="shared" si="1"/>
        <v>0</v>
      </c>
    </row>
    <row r="114" spans="1:54" ht="68.45" customHeight="1">
      <c r="A114" s="8" t="s">
        <v>122</v>
      </c>
      <c r="B114" s="9" t="s">
        <v>17</v>
      </c>
      <c r="C114" s="9" t="s">
        <v>109</v>
      </c>
      <c r="D114" s="9" t="s">
        <v>22</v>
      </c>
      <c r="E114" s="9" t="s">
        <v>123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0"/>
      <c r="X114" s="10"/>
      <c r="Y114" s="10"/>
      <c r="Z114" s="8" t="s">
        <v>122</v>
      </c>
      <c r="AA114" s="11">
        <v>24036010</v>
      </c>
      <c r="AB114" s="11"/>
      <c r="AC114" s="11">
        <v>22505360</v>
      </c>
      <c r="AD114" s="11"/>
      <c r="AE114" s="11">
        <v>850650</v>
      </c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>
        <v>13638740</v>
      </c>
      <c r="AQ114" s="11"/>
      <c r="AR114" s="11">
        <v>13638670</v>
      </c>
      <c r="AS114" s="11"/>
      <c r="AT114" s="11">
        <v>70</v>
      </c>
      <c r="AU114" s="11"/>
      <c r="AV114" s="11"/>
      <c r="AW114" s="11"/>
      <c r="AX114" s="11"/>
      <c r="AY114" s="11"/>
      <c r="AZ114" s="8" t="s">
        <v>122</v>
      </c>
      <c r="BA114" s="11">
        <v>16000</v>
      </c>
      <c r="BB114" s="11">
        <f t="shared" si="1"/>
        <v>6.6566788747383615E-2</v>
      </c>
    </row>
    <row r="115" spans="1:54" ht="51.4" customHeight="1">
      <c r="A115" s="12" t="s">
        <v>118</v>
      </c>
      <c r="B115" s="13" t="s">
        <v>17</v>
      </c>
      <c r="C115" s="13" t="s">
        <v>109</v>
      </c>
      <c r="D115" s="13" t="s">
        <v>22</v>
      </c>
      <c r="E115" s="13" t="s">
        <v>123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 t="s">
        <v>119</v>
      </c>
      <c r="U115" s="13"/>
      <c r="V115" s="14"/>
      <c r="W115" s="14"/>
      <c r="X115" s="14"/>
      <c r="Y115" s="14"/>
      <c r="Z115" s="12" t="s">
        <v>118</v>
      </c>
      <c r="AA115" s="15">
        <v>24036010</v>
      </c>
      <c r="AB115" s="15"/>
      <c r="AC115" s="15">
        <v>22505360</v>
      </c>
      <c r="AD115" s="15"/>
      <c r="AE115" s="15">
        <v>850650</v>
      </c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>
        <v>13638740</v>
      </c>
      <c r="AQ115" s="15"/>
      <c r="AR115" s="15">
        <v>13638670</v>
      </c>
      <c r="AS115" s="15"/>
      <c r="AT115" s="15">
        <v>70</v>
      </c>
      <c r="AU115" s="15"/>
      <c r="AV115" s="15"/>
      <c r="AW115" s="15"/>
      <c r="AX115" s="15"/>
      <c r="AY115" s="15"/>
      <c r="AZ115" s="15" t="s">
        <v>118</v>
      </c>
      <c r="BA115" s="15">
        <v>16000</v>
      </c>
      <c r="BB115" s="15">
        <f t="shared" si="1"/>
        <v>6.6566788747383615E-2</v>
      </c>
    </row>
    <row r="116" spans="1:54" ht="34.15" customHeight="1">
      <c r="A116" s="12" t="s">
        <v>120</v>
      </c>
      <c r="B116" s="13" t="s">
        <v>17</v>
      </c>
      <c r="C116" s="13" t="s">
        <v>109</v>
      </c>
      <c r="D116" s="13" t="s">
        <v>22</v>
      </c>
      <c r="E116" s="13" t="s">
        <v>123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 t="s">
        <v>121</v>
      </c>
      <c r="U116" s="13"/>
      <c r="V116" s="14"/>
      <c r="W116" s="14"/>
      <c r="X116" s="14"/>
      <c r="Y116" s="14"/>
      <c r="Z116" s="12" t="s">
        <v>120</v>
      </c>
      <c r="AA116" s="15">
        <v>24036010</v>
      </c>
      <c r="AB116" s="15"/>
      <c r="AC116" s="15">
        <v>22505360</v>
      </c>
      <c r="AD116" s="15"/>
      <c r="AE116" s="15">
        <v>850650</v>
      </c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>
        <v>13638740</v>
      </c>
      <c r="AQ116" s="15"/>
      <c r="AR116" s="15">
        <v>13638670</v>
      </c>
      <c r="AS116" s="15"/>
      <c r="AT116" s="15">
        <v>70</v>
      </c>
      <c r="AU116" s="15"/>
      <c r="AV116" s="15"/>
      <c r="AW116" s="15"/>
      <c r="AX116" s="15"/>
      <c r="AY116" s="15"/>
      <c r="AZ116" s="15" t="s">
        <v>120</v>
      </c>
      <c r="BA116" s="15">
        <v>16000</v>
      </c>
      <c r="BB116" s="15">
        <f t="shared" si="1"/>
        <v>6.6566788747383615E-2</v>
      </c>
    </row>
    <row r="117" spans="1:54" s="33" customFormat="1" ht="17.100000000000001" customHeight="1">
      <c r="A117" s="28" t="s">
        <v>124</v>
      </c>
      <c r="B117" s="29" t="s">
        <v>17</v>
      </c>
      <c r="C117" s="29" t="s">
        <v>109</v>
      </c>
      <c r="D117" s="29" t="s">
        <v>30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30"/>
      <c r="W117" s="30"/>
      <c r="X117" s="30"/>
      <c r="Y117" s="30"/>
      <c r="Z117" s="28" t="s">
        <v>124</v>
      </c>
      <c r="AA117" s="31">
        <v>13917675</v>
      </c>
      <c r="AB117" s="31"/>
      <c r="AC117" s="31">
        <v>2032125</v>
      </c>
      <c r="AD117" s="31"/>
      <c r="AE117" s="31">
        <v>723700</v>
      </c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>
        <v>9212960</v>
      </c>
      <c r="AQ117" s="31"/>
      <c r="AR117" s="31"/>
      <c r="AS117" s="31"/>
      <c r="AT117" s="31">
        <v>150000</v>
      </c>
      <c r="AU117" s="31">
        <v>10798000</v>
      </c>
      <c r="AV117" s="31"/>
      <c r="AW117" s="31"/>
      <c r="AX117" s="31"/>
      <c r="AY117" s="31">
        <v>150000</v>
      </c>
      <c r="AZ117" s="28" t="s">
        <v>124</v>
      </c>
      <c r="BA117" s="31">
        <v>1558862.13</v>
      </c>
      <c r="BB117" s="31">
        <f t="shared" si="1"/>
        <v>11.200592986975193</v>
      </c>
    </row>
    <row r="118" spans="1:54" ht="68.45" customHeight="1">
      <c r="A118" s="8" t="s">
        <v>125</v>
      </c>
      <c r="B118" s="9" t="s">
        <v>17</v>
      </c>
      <c r="C118" s="9" t="s">
        <v>109</v>
      </c>
      <c r="D118" s="9" t="s">
        <v>30</v>
      </c>
      <c r="E118" s="9" t="s">
        <v>126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10"/>
      <c r="X118" s="10"/>
      <c r="Y118" s="10"/>
      <c r="Z118" s="8" t="s">
        <v>125</v>
      </c>
      <c r="AA118" s="11">
        <v>4350000</v>
      </c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>
        <v>5550000</v>
      </c>
      <c r="AQ118" s="11"/>
      <c r="AR118" s="11"/>
      <c r="AS118" s="11"/>
      <c r="AT118" s="11"/>
      <c r="AU118" s="11">
        <v>5850000</v>
      </c>
      <c r="AV118" s="11"/>
      <c r="AW118" s="11"/>
      <c r="AX118" s="11"/>
      <c r="AY118" s="11"/>
      <c r="AZ118" s="8" t="s">
        <v>125</v>
      </c>
      <c r="BA118" s="11">
        <v>1061605.3899999999</v>
      </c>
      <c r="BB118" s="11">
        <f t="shared" si="1"/>
        <v>24.404721609195402</v>
      </c>
    </row>
    <row r="119" spans="1:54" ht="51.4" customHeight="1">
      <c r="A119" s="12" t="s">
        <v>33</v>
      </c>
      <c r="B119" s="13" t="s">
        <v>17</v>
      </c>
      <c r="C119" s="13" t="s">
        <v>109</v>
      </c>
      <c r="D119" s="13" t="s">
        <v>30</v>
      </c>
      <c r="E119" s="13" t="s">
        <v>126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 t="s">
        <v>34</v>
      </c>
      <c r="U119" s="13"/>
      <c r="V119" s="14"/>
      <c r="W119" s="14"/>
      <c r="X119" s="14"/>
      <c r="Y119" s="14"/>
      <c r="Z119" s="12" t="s">
        <v>33</v>
      </c>
      <c r="AA119" s="15">
        <v>4300000</v>
      </c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>
        <v>5500000</v>
      </c>
      <c r="AQ119" s="15"/>
      <c r="AR119" s="15"/>
      <c r="AS119" s="15"/>
      <c r="AT119" s="15"/>
      <c r="AU119" s="15">
        <v>5800000</v>
      </c>
      <c r="AV119" s="15"/>
      <c r="AW119" s="15"/>
      <c r="AX119" s="15"/>
      <c r="AY119" s="15"/>
      <c r="AZ119" s="12" t="s">
        <v>33</v>
      </c>
      <c r="BA119" s="15">
        <v>1061605.3899999999</v>
      </c>
      <c r="BB119" s="15">
        <f t="shared" si="1"/>
        <v>24.688497441860463</v>
      </c>
    </row>
    <row r="120" spans="1:54" ht="68.45" customHeight="1">
      <c r="A120" s="12" t="s">
        <v>35</v>
      </c>
      <c r="B120" s="13" t="s">
        <v>17</v>
      </c>
      <c r="C120" s="13" t="s">
        <v>109</v>
      </c>
      <c r="D120" s="13" t="s">
        <v>30</v>
      </c>
      <c r="E120" s="13" t="s">
        <v>126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 t="s">
        <v>36</v>
      </c>
      <c r="U120" s="13"/>
      <c r="V120" s="14"/>
      <c r="W120" s="14"/>
      <c r="X120" s="14"/>
      <c r="Y120" s="14"/>
      <c r="Z120" s="12" t="s">
        <v>35</v>
      </c>
      <c r="AA120" s="15">
        <v>4300000</v>
      </c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>
        <v>5500000</v>
      </c>
      <c r="AQ120" s="15"/>
      <c r="AR120" s="15"/>
      <c r="AS120" s="15"/>
      <c r="AT120" s="15"/>
      <c r="AU120" s="15">
        <v>5800000</v>
      </c>
      <c r="AV120" s="15"/>
      <c r="AW120" s="15"/>
      <c r="AX120" s="15"/>
      <c r="AY120" s="15"/>
      <c r="AZ120" s="12" t="s">
        <v>35</v>
      </c>
      <c r="BA120" s="15">
        <v>1061605.3899999999</v>
      </c>
      <c r="BB120" s="15">
        <f t="shared" si="1"/>
        <v>24.688497441860463</v>
      </c>
    </row>
    <row r="121" spans="1:54" ht="34.15" customHeight="1">
      <c r="A121" s="12" t="s">
        <v>43</v>
      </c>
      <c r="B121" s="13" t="s">
        <v>17</v>
      </c>
      <c r="C121" s="13" t="s">
        <v>109</v>
      </c>
      <c r="D121" s="13" t="s">
        <v>30</v>
      </c>
      <c r="E121" s="13" t="s">
        <v>126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 t="s">
        <v>44</v>
      </c>
      <c r="U121" s="13"/>
      <c r="V121" s="14"/>
      <c r="W121" s="14"/>
      <c r="X121" s="14"/>
      <c r="Y121" s="14"/>
      <c r="Z121" s="12" t="s">
        <v>43</v>
      </c>
      <c r="AA121" s="15">
        <v>50000</v>
      </c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>
        <v>50000</v>
      </c>
      <c r="AQ121" s="15"/>
      <c r="AR121" s="15"/>
      <c r="AS121" s="15"/>
      <c r="AT121" s="15"/>
      <c r="AU121" s="15">
        <v>50000</v>
      </c>
      <c r="AV121" s="15"/>
      <c r="AW121" s="15"/>
      <c r="AX121" s="15"/>
      <c r="AY121" s="15"/>
      <c r="AZ121" s="12" t="s">
        <v>43</v>
      </c>
      <c r="BA121" s="15">
        <v>0</v>
      </c>
      <c r="BB121" s="15">
        <f t="shared" si="1"/>
        <v>0</v>
      </c>
    </row>
    <row r="122" spans="1:54" ht="34.15" customHeight="1">
      <c r="A122" s="12" t="s">
        <v>45</v>
      </c>
      <c r="B122" s="13" t="s">
        <v>17</v>
      </c>
      <c r="C122" s="13" t="s">
        <v>109</v>
      </c>
      <c r="D122" s="13" t="s">
        <v>30</v>
      </c>
      <c r="E122" s="13" t="s">
        <v>126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 t="s">
        <v>46</v>
      </c>
      <c r="U122" s="13"/>
      <c r="V122" s="14"/>
      <c r="W122" s="14"/>
      <c r="X122" s="14"/>
      <c r="Y122" s="14"/>
      <c r="Z122" s="12" t="s">
        <v>45</v>
      </c>
      <c r="AA122" s="15">
        <v>50000</v>
      </c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>
        <v>50000</v>
      </c>
      <c r="AQ122" s="15"/>
      <c r="AR122" s="15"/>
      <c r="AS122" s="15"/>
      <c r="AT122" s="15"/>
      <c r="AU122" s="15">
        <v>50000</v>
      </c>
      <c r="AV122" s="15"/>
      <c r="AW122" s="15"/>
      <c r="AX122" s="15"/>
      <c r="AY122" s="15"/>
      <c r="AZ122" s="12" t="s">
        <v>45</v>
      </c>
      <c r="BA122" s="15">
        <v>0</v>
      </c>
      <c r="BB122" s="15">
        <f t="shared" si="1"/>
        <v>0</v>
      </c>
    </row>
    <row r="123" spans="1:54" ht="51.4" customHeight="1">
      <c r="A123" s="8" t="s">
        <v>127</v>
      </c>
      <c r="B123" s="9" t="s">
        <v>17</v>
      </c>
      <c r="C123" s="9" t="s">
        <v>109</v>
      </c>
      <c r="D123" s="9" t="s">
        <v>30</v>
      </c>
      <c r="E123" s="9" t="s">
        <v>128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0"/>
      <c r="W123" s="10"/>
      <c r="X123" s="10"/>
      <c r="Y123" s="10"/>
      <c r="Z123" s="8" t="s">
        <v>127</v>
      </c>
      <c r="AA123" s="11">
        <v>500000</v>
      </c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>
        <v>1000000</v>
      </c>
      <c r="AQ123" s="11"/>
      <c r="AR123" s="11"/>
      <c r="AS123" s="11"/>
      <c r="AT123" s="11"/>
      <c r="AU123" s="11">
        <v>1000000</v>
      </c>
      <c r="AV123" s="11"/>
      <c r="AW123" s="11"/>
      <c r="AX123" s="11"/>
      <c r="AY123" s="11"/>
      <c r="AZ123" s="8" t="s">
        <v>127</v>
      </c>
      <c r="BA123" s="11">
        <v>124800</v>
      </c>
      <c r="BB123" s="11">
        <f t="shared" si="1"/>
        <v>24.959999999999997</v>
      </c>
    </row>
    <row r="124" spans="1:54" ht="51.4" customHeight="1">
      <c r="A124" s="12" t="s">
        <v>33</v>
      </c>
      <c r="B124" s="13" t="s">
        <v>17</v>
      </c>
      <c r="C124" s="13" t="s">
        <v>109</v>
      </c>
      <c r="D124" s="13" t="s">
        <v>30</v>
      </c>
      <c r="E124" s="13" t="s">
        <v>128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 t="s">
        <v>34</v>
      </c>
      <c r="U124" s="13"/>
      <c r="V124" s="14"/>
      <c r="W124" s="14"/>
      <c r="X124" s="14"/>
      <c r="Y124" s="14"/>
      <c r="Z124" s="12" t="s">
        <v>33</v>
      </c>
      <c r="AA124" s="15">
        <v>500000</v>
      </c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>
        <v>1000000</v>
      </c>
      <c r="AQ124" s="15"/>
      <c r="AR124" s="15"/>
      <c r="AS124" s="15"/>
      <c r="AT124" s="15"/>
      <c r="AU124" s="15">
        <v>1000000</v>
      </c>
      <c r="AV124" s="15"/>
      <c r="AW124" s="15"/>
      <c r="AX124" s="15"/>
      <c r="AY124" s="15"/>
      <c r="AZ124" s="12" t="s">
        <v>33</v>
      </c>
      <c r="BA124" s="15">
        <v>124800</v>
      </c>
      <c r="BB124" s="15">
        <f t="shared" si="1"/>
        <v>24.959999999999997</v>
      </c>
    </row>
    <row r="125" spans="1:54" ht="68.45" customHeight="1">
      <c r="A125" s="12" t="s">
        <v>35</v>
      </c>
      <c r="B125" s="13" t="s">
        <v>17</v>
      </c>
      <c r="C125" s="13" t="s">
        <v>109</v>
      </c>
      <c r="D125" s="13" t="s">
        <v>30</v>
      </c>
      <c r="E125" s="13" t="s">
        <v>128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 t="s">
        <v>36</v>
      </c>
      <c r="U125" s="13"/>
      <c r="V125" s="14"/>
      <c r="W125" s="14"/>
      <c r="X125" s="14"/>
      <c r="Y125" s="14"/>
      <c r="Z125" s="12" t="s">
        <v>35</v>
      </c>
      <c r="AA125" s="15">
        <v>500000</v>
      </c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>
        <v>1000000</v>
      </c>
      <c r="AQ125" s="15"/>
      <c r="AR125" s="15"/>
      <c r="AS125" s="15"/>
      <c r="AT125" s="15"/>
      <c r="AU125" s="15">
        <v>1000000</v>
      </c>
      <c r="AV125" s="15"/>
      <c r="AW125" s="15"/>
      <c r="AX125" s="15"/>
      <c r="AY125" s="15"/>
      <c r="AZ125" s="12" t="s">
        <v>35</v>
      </c>
      <c r="BA125" s="15">
        <v>124800</v>
      </c>
      <c r="BB125" s="15">
        <f t="shared" si="1"/>
        <v>24.959999999999997</v>
      </c>
    </row>
    <row r="126" spans="1:54" ht="85.5" customHeight="1">
      <c r="A126" s="8" t="s">
        <v>129</v>
      </c>
      <c r="B126" s="9" t="s">
        <v>17</v>
      </c>
      <c r="C126" s="9" t="s">
        <v>109</v>
      </c>
      <c r="D126" s="9" t="s">
        <v>30</v>
      </c>
      <c r="E126" s="9" t="s">
        <v>130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0"/>
      <c r="W126" s="10"/>
      <c r="X126" s="10"/>
      <c r="Y126" s="10"/>
      <c r="Z126" s="8" t="s">
        <v>129</v>
      </c>
      <c r="AA126" s="11">
        <v>1318000</v>
      </c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>
        <v>1100000</v>
      </c>
      <c r="AQ126" s="11"/>
      <c r="AR126" s="11"/>
      <c r="AS126" s="11"/>
      <c r="AT126" s="11"/>
      <c r="AU126" s="11">
        <v>1100000</v>
      </c>
      <c r="AV126" s="11"/>
      <c r="AW126" s="11"/>
      <c r="AX126" s="11"/>
      <c r="AY126" s="11"/>
      <c r="AZ126" s="8" t="s">
        <v>129</v>
      </c>
      <c r="BA126" s="11">
        <v>249116</v>
      </c>
      <c r="BB126" s="11">
        <f t="shared" si="1"/>
        <v>18.901062215477996</v>
      </c>
    </row>
    <row r="127" spans="1:54" ht="51.4" customHeight="1">
      <c r="A127" s="12" t="s">
        <v>33</v>
      </c>
      <c r="B127" s="13" t="s">
        <v>17</v>
      </c>
      <c r="C127" s="13" t="s">
        <v>109</v>
      </c>
      <c r="D127" s="13" t="s">
        <v>30</v>
      </c>
      <c r="E127" s="13" t="s">
        <v>130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 t="s">
        <v>34</v>
      </c>
      <c r="U127" s="13"/>
      <c r="V127" s="14"/>
      <c r="W127" s="14"/>
      <c r="X127" s="14"/>
      <c r="Y127" s="14"/>
      <c r="Z127" s="12" t="s">
        <v>33</v>
      </c>
      <c r="AA127" s="15">
        <v>1318000</v>
      </c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>
        <v>1100000</v>
      </c>
      <c r="AQ127" s="15"/>
      <c r="AR127" s="15"/>
      <c r="AS127" s="15"/>
      <c r="AT127" s="15"/>
      <c r="AU127" s="15">
        <v>1100000</v>
      </c>
      <c r="AV127" s="15"/>
      <c r="AW127" s="15"/>
      <c r="AX127" s="15"/>
      <c r="AY127" s="15"/>
      <c r="AZ127" s="12" t="s">
        <v>33</v>
      </c>
      <c r="BA127" s="15">
        <v>249116</v>
      </c>
      <c r="BB127" s="15">
        <f t="shared" si="1"/>
        <v>18.901062215477996</v>
      </c>
    </row>
    <row r="128" spans="1:54" ht="68.45" customHeight="1">
      <c r="A128" s="12" t="s">
        <v>35</v>
      </c>
      <c r="B128" s="13" t="s">
        <v>17</v>
      </c>
      <c r="C128" s="13" t="s">
        <v>109</v>
      </c>
      <c r="D128" s="13" t="s">
        <v>30</v>
      </c>
      <c r="E128" s="13" t="s">
        <v>130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 t="s">
        <v>36</v>
      </c>
      <c r="U128" s="13"/>
      <c r="V128" s="14"/>
      <c r="W128" s="14"/>
      <c r="X128" s="14"/>
      <c r="Y128" s="14"/>
      <c r="Z128" s="12" t="s">
        <v>35</v>
      </c>
      <c r="AA128" s="15">
        <v>1318000</v>
      </c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>
        <v>1100000</v>
      </c>
      <c r="AQ128" s="15"/>
      <c r="AR128" s="15"/>
      <c r="AS128" s="15"/>
      <c r="AT128" s="15"/>
      <c r="AU128" s="15">
        <v>1100000</v>
      </c>
      <c r="AV128" s="15"/>
      <c r="AW128" s="15"/>
      <c r="AX128" s="15"/>
      <c r="AY128" s="15"/>
      <c r="AZ128" s="12" t="s">
        <v>35</v>
      </c>
      <c r="BA128" s="15">
        <v>249116</v>
      </c>
      <c r="BB128" s="15">
        <f t="shared" si="1"/>
        <v>18.901062215477996</v>
      </c>
    </row>
    <row r="129" spans="1:54" ht="51.4" customHeight="1">
      <c r="A129" s="8" t="s">
        <v>131</v>
      </c>
      <c r="B129" s="9" t="s">
        <v>17</v>
      </c>
      <c r="C129" s="9" t="s">
        <v>109</v>
      </c>
      <c r="D129" s="9" t="s">
        <v>30</v>
      </c>
      <c r="E129" s="9" t="s">
        <v>132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0"/>
      <c r="W129" s="10"/>
      <c r="X129" s="10"/>
      <c r="Y129" s="10"/>
      <c r="Z129" s="8" t="s">
        <v>131</v>
      </c>
      <c r="AA129" s="11">
        <v>1000000</v>
      </c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>
        <v>452960</v>
      </c>
      <c r="AQ129" s="11"/>
      <c r="AR129" s="11"/>
      <c r="AS129" s="11"/>
      <c r="AT129" s="11"/>
      <c r="AU129" s="11">
        <v>1408000</v>
      </c>
      <c r="AV129" s="11"/>
      <c r="AW129" s="11"/>
      <c r="AX129" s="11"/>
      <c r="AY129" s="11"/>
      <c r="AZ129" s="8" t="s">
        <v>131</v>
      </c>
      <c r="BA129" s="11">
        <v>34600</v>
      </c>
      <c r="BB129" s="11">
        <f t="shared" si="1"/>
        <v>3.46</v>
      </c>
    </row>
    <row r="130" spans="1:54" ht="51.4" customHeight="1">
      <c r="A130" s="12" t="s">
        <v>33</v>
      </c>
      <c r="B130" s="13" t="s">
        <v>17</v>
      </c>
      <c r="C130" s="13" t="s">
        <v>109</v>
      </c>
      <c r="D130" s="13" t="s">
        <v>30</v>
      </c>
      <c r="E130" s="13" t="s">
        <v>132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 t="s">
        <v>34</v>
      </c>
      <c r="U130" s="13"/>
      <c r="V130" s="14"/>
      <c r="W130" s="14"/>
      <c r="X130" s="14"/>
      <c r="Y130" s="14"/>
      <c r="Z130" s="12" t="s">
        <v>33</v>
      </c>
      <c r="AA130" s="15">
        <v>1000000</v>
      </c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>
        <v>452960</v>
      </c>
      <c r="AQ130" s="15"/>
      <c r="AR130" s="15"/>
      <c r="AS130" s="15"/>
      <c r="AT130" s="15"/>
      <c r="AU130" s="15">
        <v>1408000</v>
      </c>
      <c r="AV130" s="15"/>
      <c r="AW130" s="15"/>
      <c r="AX130" s="15"/>
      <c r="AY130" s="15"/>
      <c r="AZ130" s="12" t="s">
        <v>33</v>
      </c>
      <c r="BA130" s="15">
        <v>34600</v>
      </c>
      <c r="BB130" s="15">
        <f t="shared" si="1"/>
        <v>3.46</v>
      </c>
    </row>
    <row r="131" spans="1:54" ht="68.45" customHeight="1">
      <c r="A131" s="12" t="s">
        <v>35</v>
      </c>
      <c r="B131" s="13" t="s">
        <v>17</v>
      </c>
      <c r="C131" s="13" t="s">
        <v>109</v>
      </c>
      <c r="D131" s="13" t="s">
        <v>30</v>
      </c>
      <c r="E131" s="13" t="s">
        <v>132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 t="s">
        <v>36</v>
      </c>
      <c r="U131" s="13"/>
      <c r="V131" s="14"/>
      <c r="W131" s="14"/>
      <c r="X131" s="14"/>
      <c r="Y131" s="14"/>
      <c r="Z131" s="12" t="s">
        <v>35</v>
      </c>
      <c r="AA131" s="15">
        <v>1000000</v>
      </c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>
        <v>452960</v>
      </c>
      <c r="AQ131" s="15"/>
      <c r="AR131" s="15"/>
      <c r="AS131" s="15"/>
      <c r="AT131" s="15"/>
      <c r="AU131" s="15">
        <v>1408000</v>
      </c>
      <c r="AV131" s="15"/>
      <c r="AW131" s="15"/>
      <c r="AX131" s="15"/>
      <c r="AY131" s="15"/>
      <c r="AZ131" s="12" t="s">
        <v>35</v>
      </c>
      <c r="BA131" s="15">
        <v>34600</v>
      </c>
      <c r="BB131" s="15">
        <f t="shared" si="1"/>
        <v>3.46</v>
      </c>
    </row>
    <row r="132" spans="1:54" ht="51.4" customHeight="1">
      <c r="A132" s="8" t="s">
        <v>133</v>
      </c>
      <c r="B132" s="9" t="s">
        <v>17</v>
      </c>
      <c r="C132" s="9" t="s">
        <v>109</v>
      </c>
      <c r="D132" s="9" t="s">
        <v>30</v>
      </c>
      <c r="E132" s="9" t="s">
        <v>134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10"/>
      <c r="W132" s="10"/>
      <c r="X132" s="10"/>
      <c r="Y132" s="10"/>
      <c r="Z132" s="8" t="s">
        <v>133</v>
      </c>
      <c r="AA132" s="11">
        <v>1073850</v>
      </c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>
        <v>660000</v>
      </c>
      <c r="AQ132" s="11"/>
      <c r="AR132" s="11"/>
      <c r="AS132" s="11"/>
      <c r="AT132" s="11"/>
      <c r="AU132" s="11">
        <v>990000</v>
      </c>
      <c r="AV132" s="11"/>
      <c r="AW132" s="11"/>
      <c r="AX132" s="11"/>
      <c r="AY132" s="11"/>
      <c r="AZ132" s="8" t="s">
        <v>133</v>
      </c>
      <c r="BA132" s="11">
        <v>88740.74</v>
      </c>
      <c r="BB132" s="11">
        <f t="shared" si="1"/>
        <v>8.26379289472459</v>
      </c>
    </row>
    <row r="133" spans="1:54" ht="51.4" customHeight="1">
      <c r="A133" s="12" t="s">
        <v>33</v>
      </c>
      <c r="B133" s="13" t="s">
        <v>17</v>
      </c>
      <c r="C133" s="13" t="s">
        <v>109</v>
      </c>
      <c r="D133" s="13" t="s">
        <v>30</v>
      </c>
      <c r="E133" s="13" t="s">
        <v>134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 t="s">
        <v>34</v>
      </c>
      <c r="U133" s="13"/>
      <c r="V133" s="14"/>
      <c r="W133" s="14"/>
      <c r="X133" s="14"/>
      <c r="Y133" s="14"/>
      <c r="Z133" s="12" t="s">
        <v>33</v>
      </c>
      <c r="AA133" s="15">
        <v>1073850</v>
      </c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>
        <v>660000</v>
      </c>
      <c r="AQ133" s="15"/>
      <c r="AR133" s="15"/>
      <c r="AS133" s="15"/>
      <c r="AT133" s="15"/>
      <c r="AU133" s="15">
        <v>990000</v>
      </c>
      <c r="AV133" s="15"/>
      <c r="AW133" s="15"/>
      <c r="AX133" s="15"/>
      <c r="AY133" s="15"/>
      <c r="AZ133" s="12" t="s">
        <v>33</v>
      </c>
      <c r="BA133" s="15">
        <v>88740.74</v>
      </c>
      <c r="BB133" s="15">
        <f t="shared" si="1"/>
        <v>8.26379289472459</v>
      </c>
    </row>
    <row r="134" spans="1:54" ht="68.45" customHeight="1">
      <c r="A134" s="12" t="s">
        <v>35</v>
      </c>
      <c r="B134" s="13" t="s">
        <v>17</v>
      </c>
      <c r="C134" s="13" t="s">
        <v>109</v>
      </c>
      <c r="D134" s="13" t="s">
        <v>30</v>
      </c>
      <c r="E134" s="13" t="s">
        <v>134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 t="s">
        <v>36</v>
      </c>
      <c r="U134" s="13"/>
      <c r="V134" s="14"/>
      <c r="W134" s="14"/>
      <c r="X134" s="14"/>
      <c r="Y134" s="14"/>
      <c r="Z134" s="12" t="s">
        <v>35</v>
      </c>
      <c r="AA134" s="15">
        <v>1073850</v>
      </c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>
        <v>660000</v>
      </c>
      <c r="AQ134" s="15"/>
      <c r="AR134" s="15"/>
      <c r="AS134" s="15"/>
      <c r="AT134" s="15"/>
      <c r="AU134" s="15">
        <v>990000</v>
      </c>
      <c r="AV134" s="15"/>
      <c r="AW134" s="15"/>
      <c r="AX134" s="15"/>
      <c r="AY134" s="15"/>
      <c r="AZ134" s="12" t="s">
        <v>35</v>
      </c>
      <c r="BA134" s="15">
        <v>88740.74</v>
      </c>
      <c r="BB134" s="15">
        <f t="shared" si="1"/>
        <v>8.26379289472459</v>
      </c>
    </row>
    <row r="135" spans="1:54" ht="68.45" customHeight="1">
      <c r="A135" s="8" t="s">
        <v>135</v>
      </c>
      <c r="B135" s="9" t="s">
        <v>17</v>
      </c>
      <c r="C135" s="9" t="s">
        <v>109</v>
      </c>
      <c r="D135" s="9" t="s">
        <v>30</v>
      </c>
      <c r="E135" s="9" t="s">
        <v>136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0"/>
      <c r="W135" s="10"/>
      <c r="X135" s="10"/>
      <c r="Y135" s="10"/>
      <c r="Z135" s="8" t="s">
        <v>135</v>
      </c>
      <c r="AA135" s="11">
        <v>823745</v>
      </c>
      <c r="AB135" s="11"/>
      <c r="AC135" s="11">
        <v>463745</v>
      </c>
      <c r="AD135" s="11"/>
      <c r="AE135" s="11">
        <v>300000</v>
      </c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>
        <v>300000</v>
      </c>
      <c r="AQ135" s="11"/>
      <c r="AR135" s="11"/>
      <c r="AS135" s="11"/>
      <c r="AT135" s="11"/>
      <c r="AU135" s="11">
        <v>300000</v>
      </c>
      <c r="AV135" s="11"/>
      <c r="AW135" s="11"/>
      <c r="AX135" s="11"/>
      <c r="AY135" s="11"/>
      <c r="AZ135" s="8" t="s">
        <v>135</v>
      </c>
      <c r="BA135" s="11">
        <v>0</v>
      </c>
      <c r="BB135" s="11">
        <f t="shared" si="1"/>
        <v>0</v>
      </c>
    </row>
    <row r="136" spans="1:54" ht="51.4" customHeight="1">
      <c r="A136" s="12" t="s">
        <v>33</v>
      </c>
      <c r="B136" s="13" t="s">
        <v>17</v>
      </c>
      <c r="C136" s="13" t="s">
        <v>109</v>
      </c>
      <c r="D136" s="13" t="s">
        <v>30</v>
      </c>
      <c r="E136" s="13" t="s">
        <v>136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 t="s">
        <v>34</v>
      </c>
      <c r="U136" s="13"/>
      <c r="V136" s="14"/>
      <c r="W136" s="14"/>
      <c r="X136" s="14"/>
      <c r="Y136" s="14"/>
      <c r="Z136" s="12" t="s">
        <v>33</v>
      </c>
      <c r="AA136" s="15">
        <v>823745</v>
      </c>
      <c r="AB136" s="15"/>
      <c r="AC136" s="15">
        <v>463745</v>
      </c>
      <c r="AD136" s="15"/>
      <c r="AE136" s="15">
        <v>300000</v>
      </c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>
        <v>300000</v>
      </c>
      <c r="AQ136" s="15"/>
      <c r="AR136" s="15"/>
      <c r="AS136" s="15"/>
      <c r="AT136" s="15"/>
      <c r="AU136" s="15">
        <v>300000</v>
      </c>
      <c r="AV136" s="15"/>
      <c r="AW136" s="15"/>
      <c r="AX136" s="15"/>
      <c r="AY136" s="15"/>
      <c r="AZ136" s="12" t="s">
        <v>33</v>
      </c>
      <c r="BA136" s="15">
        <v>0</v>
      </c>
      <c r="BB136" s="15">
        <f t="shared" ref="BB136:BB195" si="2">BA136/AA136*100</f>
        <v>0</v>
      </c>
    </row>
    <row r="137" spans="1:54" ht="68.45" customHeight="1">
      <c r="A137" s="12" t="s">
        <v>35</v>
      </c>
      <c r="B137" s="13" t="s">
        <v>17</v>
      </c>
      <c r="C137" s="13" t="s">
        <v>109</v>
      </c>
      <c r="D137" s="13" t="s">
        <v>30</v>
      </c>
      <c r="E137" s="13" t="s">
        <v>136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 t="s">
        <v>36</v>
      </c>
      <c r="U137" s="13"/>
      <c r="V137" s="14"/>
      <c r="W137" s="14"/>
      <c r="X137" s="14"/>
      <c r="Y137" s="14"/>
      <c r="Z137" s="12" t="s">
        <v>35</v>
      </c>
      <c r="AA137" s="15">
        <v>823745</v>
      </c>
      <c r="AB137" s="15"/>
      <c r="AC137" s="15">
        <v>463745</v>
      </c>
      <c r="AD137" s="15"/>
      <c r="AE137" s="15">
        <v>300000</v>
      </c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>
        <v>300000</v>
      </c>
      <c r="AQ137" s="15"/>
      <c r="AR137" s="15"/>
      <c r="AS137" s="15"/>
      <c r="AT137" s="15"/>
      <c r="AU137" s="15">
        <v>300000</v>
      </c>
      <c r="AV137" s="15"/>
      <c r="AW137" s="15"/>
      <c r="AX137" s="15"/>
      <c r="AY137" s="15"/>
      <c r="AZ137" s="12" t="s">
        <v>35</v>
      </c>
      <c r="BA137" s="15">
        <v>0</v>
      </c>
      <c r="BB137" s="15">
        <f t="shared" si="2"/>
        <v>0</v>
      </c>
    </row>
    <row r="138" spans="1:54" ht="153.94999999999999" customHeight="1">
      <c r="A138" s="8" t="s">
        <v>137</v>
      </c>
      <c r="B138" s="9" t="s">
        <v>17</v>
      </c>
      <c r="C138" s="9" t="s">
        <v>109</v>
      </c>
      <c r="D138" s="9" t="s">
        <v>30</v>
      </c>
      <c r="E138" s="9" t="s">
        <v>138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10"/>
      <c r="W138" s="10"/>
      <c r="X138" s="10"/>
      <c r="Y138" s="10"/>
      <c r="Z138" s="8" t="s">
        <v>137</v>
      </c>
      <c r="AA138" s="11">
        <v>1200380</v>
      </c>
      <c r="AB138" s="11"/>
      <c r="AC138" s="11">
        <v>1068380</v>
      </c>
      <c r="AD138" s="11"/>
      <c r="AE138" s="11">
        <v>132000</v>
      </c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>
        <v>150000</v>
      </c>
      <c r="AQ138" s="11"/>
      <c r="AR138" s="11"/>
      <c r="AS138" s="11"/>
      <c r="AT138" s="11">
        <v>150000</v>
      </c>
      <c r="AU138" s="11">
        <v>150000</v>
      </c>
      <c r="AV138" s="11"/>
      <c r="AW138" s="11"/>
      <c r="AX138" s="11"/>
      <c r="AY138" s="11">
        <v>150000</v>
      </c>
      <c r="AZ138" s="8" t="s">
        <v>137</v>
      </c>
      <c r="BA138" s="11">
        <v>0</v>
      </c>
      <c r="BB138" s="11">
        <f t="shared" si="2"/>
        <v>0</v>
      </c>
    </row>
    <row r="139" spans="1:54" ht="51.4" customHeight="1">
      <c r="A139" s="12" t="s">
        <v>33</v>
      </c>
      <c r="B139" s="13" t="s">
        <v>17</v>
      </c>
      <c r="C139" s="13" t="s">
        <v>109</v>
      </c>
      <c r="D139" s="13" t="s">
        <v>30</v>
      </c>
      <c r="E139" s="13" t="s">
        <v>138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 t="s">
        <v>34</v>
      </c>
      <c r="U139" s="13"/>
      <c r="V139" s="14"/>
      <c r="W139" s="14"/>
      <c r="X139" s="14"/>
      <c r="Y139" s="14"/>
      <c r="Z139" s="12" t="s">
        <v>33</v>
      </c>
      <c r="AA139" s="15">
        <v>1200380</v>
      </c>
      <c r="AB139" s="15"/>
      <c r="AC139" s="15">
        <v>1068380</v>
      </c>
      <c r="AD139" s="15"/>
      <c r="AE139" s="15">
        <v>132000</v>
      </c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>
        <v>150000</v>
      </c>
      <c r="AQ139" s="15"/>
      <c r="AR139" s="15"/>
      <c r="AS139" s="15"/>
      <c r="AT139" s="15">
        <v>150000</v>
      </c>
      <c r="AU139" s="15">
        <v>150000</v>
      </c>
      <c r="AV139" s="15"/>
      <c r="AW139" s="15"/>
      <c r="AX139" s="15"/>
      <c r="AY139" s="15">
        <v>150000</v>
      </c>
      <c r="AZ139" s="12" t="s">
        <v>33</v>
      </c>
      <c r="BA139" s="15">
        <v>0</v>
      </c>
      <c r="BB139" s="15">
        <f t="shared" si="2"/>
        <v>0</v>
      </c>
    </row>
    <row r="140" spans="1:54" ht="68.45" customHeight="1">
      <c r="A140" s="12" t="s">
        <v>35</v>
      </c>
      <c r="B140" s="13" t="s">
        <v>17</v>
      </c>
      <c r="C140" s="13" t="s">
        <v>109</v>
      </c>
      <c r="D140" s="13" t="s">
        <v>30</v>
      </c>
      <c r="E140" s="13" t="s">
        <v>138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 t="s">
        <v>36</v>
      </c>
      <c r="U140" s="13"/>
      <c r="V140" s="14"/>
      <c r="W140" s="14"/>
      <c r="X140" s="14"/>
      <c r="Y140" s="14"/>
      <c r="Z140" s="12" t="s">
        <v>35</v>
      </c>
      <c r="AA140" s="15">
        <v>1200380</v>
      </c>
      <c r="AB140" s="15"/>
      <c r="AC140" s="15">
        <v>1068380</v>
      </c>
      <c r="AD140" s="15"/>
      <c r="AE140" s="15">
        <v>132000</v>
      </c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>
        <v>150000</v>
      </c>
      <c r="AQ140" s="15"/>
      <c r="AR140" s="15"/>
      <c r="AS140" s="15"/>
      <c r="AT140" s="15">
        <v>150000</v>
      </c>
      <c r="AU140" s="15">
        <v>150000</v>
      </c>
      <c r="AV140" s="15"/>
      <c r="AW140" s="15"/>
      <c r="AX140" s="15"/>
      <c r="AY140" s="15">
        <v>150000</v>
      </c>
      <c r="AZ140" s="12" t="s">
        <v>35</v>
      </c>
      <c r="BA140" s="15">
        <v>0</v>
      </c>
      <c r="BB140" s="15">
        <f t="shared" si="2"/>
        <v>0</v>
      </c>
    </row>
    <row r="141" spans="1:54" ht="51.4" customHeight="1">
      <c r="A141" s="8" t="s">
        <v>139</v>
      </c>
      <c r="B141" s="9" t="s">
        <v>17</v>
      </c>
      <c r="C141" s="9" t="s">
        <v>109</v>
      </c>
      <c r="D141" s="9" t="s">
        <v>30</v>
      </c>
      <c r="E141" s="9" t="s">
        <v>140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0"/>
      <c r="W141" s="10"/>
      <c r="X141" s="10"/>
      <c r="Y141" s="10"/>
      <c r="Z141" s="8" t="s">
        <v>139</v>
      </c>
      <c r="AA141" s="11">
        <v>160000</v>
      </c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8" t="s">
        <v>139</v>
      </c>
      <c r="BA141" s="11">
        <v>0</v>
      </c>
      <c r="BB141" s="11">
        <f t="shared" si="2"/>
        <v>0</v>
      </c>
    </row>
    <row r="142" spans="1:54" ht="51.4" customHeight="1">
      <c r="A142" s="12" t="s">
        <v>33</v>
      </c>
      <c r="B142" s="13" t="s">
        <v>17</v>
      </c>
      <c r="C142" s="13" t="s">
        <v>109</v>
      </c>
      <c r="D142" s="13" t="s">
        <v>30</v>
      </c>
      <c r="E142" s="13" t="s">
        <v>140</v>
      </c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 t="s">
        <v>34</v>
      </c>
      <c r="U142" s="13"/>
      <c r="V142" s="14"/>
      <c r="W142" s="14"/>
      <c r="X142" s="14"/>
      <c r="Y142" s="14"/>
      <c r="Z142" s="12" t="s">
        <v>33</v>
      </c>
      <c r="AA142" s="15">
        <v>160000</v>
      </c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 t="s">
        <v>33</v>
      </c>
      <c r="BA142" s="15">
        <v>0</v>
      </c>
      <c r="BB142" s="15">
        <f t="shared" si="2"/>
        <v>0</v>
      </c>
    </row>
    <row r="143" spans="1:54" ht="68.45" customHeight="1">
      <c r="A143" s="12" t="s">
        <v>35</v>
      </c>
      <c r="B143" s="13" t="s">
        <v>17</v>
      </c>
      <c r="C143" s="13" t="s">
        <v>109</v>
      </c>
      <c r="D143" s="13" t="s">
        <v>30</v>
      </c>
      <c r="E143" s="13" t="s">
        <v>140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 t="s">
        <v>36</v>
      </c>
      <c r="U143" s="13"/>
      <c r="V143" s="14"/>
      <c r="W143" s="14"/>
      <c r="X143" s="14"/>
      <c r="Y143" s="14"/>
      <c r="Z143" s="12" t="s">
        <v>35</v>
      </c>
      <c r="AA143" s="15">
        <v>160000</v>
      </c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 t="s">
        <v>35</v>
      </c>
      <c r="BA143" s="15">
        <v>0</v>
      </c>
      <c r="BB143" s="15">
        <f t="shared" si="2"/>
        <v>0</v>
      </c>
    </row>
    <row r="144" spans="1:54" ht="51.4" customHeight="1">
      <c r="A144" s="8" t="s">
        <v>141</v>
      </c>
      <c r="B144" s="9" t="s">
        <v>17</v>
      </c>
      <c r="C144" s="9" t="s">
        <v>109</v>
      </c>
      <c r="D144" s="9" t="s">
        <v>30</v>
      </c>
      <c r="E144" s="9" t="s">
        <v>142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0"/>
      <c r="W144" s="10"/>
      <c r="X144" s="10"/>
      <c r="Y144" s="10"/>
      <c r="Z144" s="8" t="s">
        <v>141</v>
      </c>
      <c r="AA144" s="11">
        <v>791700</v>
      </c>
      <c r="AB144" s="11"/>
      <c r="AC144" s="11">
        <v>500000</v>
      </c>
      <c r="AD144" s="11"/>
      <c r="AE144" s="11">
        <v>291700</v>
      </c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8" t="s">
        <v>141</v>
      </c>
      <c r="BA144" s="11">
        <v>0</v>
      </c>
      <c r="BB144" s="11">
        <f t="shared" si="2"/>
        <v>0</v>
      </c>
    </row>
    <row r="145" spans="1:54" ht="51.4" customHeight="1">
      <c r="A145" s="12" t="s">
        <v>33</v>
      </c>
      <c r="B145" s="13" t="s">
        <v>17</v>
      </c>
      <c r="C145" s="13" t="s">
        <v>109</v>
      </c>
      <c r="D145" s="13" t="s">
        <v>30</v>
      </c>
      <c r="E145" s="13" t="s">
        <v>142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 t="s">
        <v>34</v>
      </c>
      <c r="U145" s="13"/>
      <c r="V145" s="14"/>
      <c r="W145" s="14"/>
      <c r="X145" s="14"/>
      <c r="Y145" s="14"/>
      <c r="Z145" s="12" t="s">
        <v>33</v>
      </c>
      <c r="AA145" s="15">
        <v>791700</v>
      </c>
      <c r="AB145" s="15"/>
      <c r="AC145" s="15">
        <v>500000</v>
      </c>
      <c r="AD145" s="15"/>
      <c r="AE145" s="15">
        <v>291700</v>
      </c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2" t="s">
        <v>33</v>
      </c>
      <c r="BA145" s="15">
        <v>0</v>
      </c>
      <c r="BB145" s="15">
        <f t="shared" si="2"/>
        <v>0</v>
      </c>
    </row>
    <row r="146" spans="1:54" ht="68.45" customHeight="1">
      <c r="A146" s="12" t="s">
        <v>35</v>
      </c>
      <c r="B146" s="13" t="s">
        <v>17</v>
      </c>
      <c r="C146" s="13" t="s">
        <v>109</v>
      </c>
      <c r="D146" s="13" t="s">
        <v>30</v>
      </c>
      <c r="E146" s="13" t="s">
        <v>142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 t="s">
        <v>36</v>
      </c>
      <c r="U146" s="13"/>
      <c r="V146" s="14"/>
      <c r="W146" s="14"/>
      <c r="X146" s="14"/>
      <c r="Y146" s="14"/>
      <c r="Z146" s="12" t="s">
        <v>35</v>
      </c>
      <c r="AA146" s="15">
        <v>791700</v>
      </c>
      <c r="AB146" s="15"/>
      <c r="AC146" s="15">
        <v>500000</v>
      </c>
      <c r="AD146" s="15"/>
      <c r="AE146" s="15">
        <v>291700</v>
      </c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2" t="s">
        <v>35</v>
      </c>
      <c r="BA146" s="15">
        <v>0</v>
      </c>
      <c r="BB146" s="15">
        <f t="shared" si="2"/>
        <v>0</v>
      </c>
    </row>
    <row r="147" spans="1:54" ht="51.4" customHeight="1">
      <c r="A147" s="8" t="s">
        <v>143</v>
      </c>
      <c r="B147" s="9" t="s">
        <v>17</v>
      </c>
      <c r="C147" s="9" t="s">
        <v>109</v>
      </c>
      <c r="D147" s="9" t="s">
        <v>30</v>
      </c>
      <c r="E147" s="9" t="s">
        <v>144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10"/>
      <c r="W147" s="10"/>
      <c r="X147" s="10"/>
      <c r="Y147" s="10"/>
      <c r="Z147" s="8" t="s">
        <v>143</v>
      </c>
      <c r="AA147" s="11">
        <v>2700000</v>
      </c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8" t="s">
        <v>143</v>
      </c>
      <c r="BA147" s="11">
        <v>0</v>
      </c>
      <c r="BB147" s="11">
        <f t="shared" si="2"/>
        <v>0</v>
      </c>
    </row>
    <row r="148" spans="1:54" ht="51.4" customHeight="1">
      <c r="A148" s="12" t="s">
        <v>33</v>
      </c>
      <c r="B148" s="13" t="s">
        <v>17</v>
      </c>
      <c r="C148" s="13" t="s">
        <v>109</v>
      </c>
      <c r="D148" s="13" t="s">
        <v>30</v>
      </c>
      <c r="E148" s="13" t="s">
        <v>144</v>
      </c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 t="s">
        <v>34</v>
      </c>
      <c r="U148" s="13"/>
      <c r="V148" s="14"/>
      <c r="W148" s="14"/>
      <c r="X148" s="14"/>
      <c r="Y148" s="14"/>
      <c r="Z148" s="12" t="s">
        <v>33</v>
      </c>
      <c r="AA148" s="15">
        <v>2700000</v>
      </c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2" t="s">
        <v>33</v>
      </c>
      <c r="BA148" s="15">
        <v>0</v>
      </c>
      <c r="BB148" s="15">
        <f t="shared" si="2"/>
        <v>0</v>
      </c>
    </row>
    <row r="149" spans="1:54" ht="68.45" customHeight="1">
      <c r="A149" s="12" t="s">
        <v>35</v>
      </c>
      <c r="B149" s="13" t="s">
        <v>17</v>
      </c>
      <c r="C149" s="13" t="s">
        <v>109</v>
      </c>
      <c r="D149" s="13" t="s">
        <v>30</v>
      </c>
      <c r="E149" s="13" t="s">
        <v>144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 t="s">
        <v>36</v>
      </c>
      <c r="U149" s="13"/>
      <c r="V149" s="14"/>
      <c r="W149" s="14"/>
      <c r="X149" s="14"/>
      <c r="Y149" s="14"/>
      <c r="Z149" s="12" t="s">
        <v>35</v>
      </c>
      <c r="AA149" s="15">
        <v>2700000</v>
      </c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2" t="s">
        <v>35</v>
      </c>
      <c r="BA149" s="15">
        <v>0</v>
      </c>
      <c r="BB149" s="15">
        <f t="shared" si="2"/>
        <v>0</v>
      </c>
    </row>
    <row r="150" spans="1:54" ht="17.100000000000001" customHeight="1">
      <c r="A150" s="5" t="s">
        <v>145</v>
      </c>
      <c r="B150" s="4" t="s">
        <v>17</v>
      </c>
      <c r="C150" s="4" t="s">
        <v>146</v>
      </c>
      <c r="D150" s="4" t="s">
        <v>20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6"/>
      <c r="W150" s="6"/>
      <c r="X150" s="6"/>
      <c r="Y150" s="6"/>
      <c r="Z150" s="5" t="s">
        <v>145</v>
      </c>
      <c r="AA150" s="7">
        <v>50000</v>
      </c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>
        <v>50000</v>
      </c>
      <c r="AQ150" s="7"/>
      <c r="AR150" s="7"/>
      <c r="AS150" s="7"/>
      <c r="AT150" s="7"/>
      <c r="AU150" s="7">
        <v>50000</v>
      </c>
      <c r="AV150" s="7"/>
      <c r="AW150" s="7"/>
      <c r="AX150" s="7"/>
      <c r="AY150" s="7"/>
      <c r="AZ150" s="5" t="s">
        <v>145</v>
      </c>
      <c r="BA150" s="7">
        <v>0</v>
      </c>
      <c r="BB150" s="7">
        <f t="shared" si="2"/>
        <v>0</v>
      </c>
    </row>
    <row r="151" spans="1:54" ht="17.100000000000001" customHeight="1">
      <c r="A151" s="5" t="s">
        <v>147</v>
      </c>
      <c r="B151" s="4" t="s">
        <v>17</v>
      </c>
      <c r="C151" s="4" t="s">
        <v>146</v>
      </c>
      <c r="D151" s="4" t="s">
        <v>146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6"/>
      <c r="W151" s="6"/>
      <c r="X151" s="6"/>
      <c r="Y151" s="6"/>
      <c r="Z151" s="5" t="s">
        <v>147</v>
      </c>
      <c r="AA151" s="7">
        <v>50000</v>
      </c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>
        <v>50000</v>
      </c>
      <c r="AQ151" s="7"/>
      <c r="AR151" s="7"/>
      <c r="AS151" s="7"/>
      <c r="AT151" s="7"/>
      <c r="AU151" s="7">
        <v>50000</v>
      </c>
      <c r="AV151" s="7"/>
      <c r="AW151" s="7"/>
      <c r="AX151" s="7"/>
      <c r="AY151" s="7"/>
      <c r="AZ151" s="5" t="s">
        <v>147</v>
      </c>
      <c r="BA151" s="7">
        <v>0</v>
      </c>
      <c r="BB151" s="7">
        <f t="shared" si="2"/>
        <v>0</v>
      </c>
    </row>
    <row r="152" spans="1:54" ht="34.15" customHeight="1">
      <c r="A152" s="8" t="s">
        <v>148</v>
      </c>
      <c r="B152" s="9" t="s">
        <v>17</v>
      </c>
      <c r="C152" s="9" t="s">
        <v>146</v>
      </c>
      <c r="D152" s="9" t="s">
        <v>146</v>
      </c>
      <c r="E152" s="9" t="s">
        <v>149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10"/>
      <c r="W152" s="10"/>
      <c r="X152" s="10"/>
      <c r="Y152" s="10"/>
      <c r="Z152" s="8" t="s">
        <v>148</v>
      </c>
      <c r="AA152" s="11">
        <v>50000</v>
      </c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>
        <v>50000</v>
      </c>
      <c r="AQ152" s="11"/>
      <c r="AR152" s="11"/>
      <c r="AS152" s="11"/>
      <c r="AT152" s="11"/>
      <c r="AU152" s="11">
        <v>50000</v>
      </c>
      <c r="AV152" s="11"/>
      <c r="AW152" s="11"/>
      <c r="AX152" s="11"/>
      <c r="AY152" s="11"/>
      <c r="AZ152" s="8" t="s">
        <v>148</v>
      </c>
      <c r="BA152" s="11">
        <v>0</v>
      </c>
      <c r="BB152" s="11">
        <f t="shared" si="2"/>
        <v>0</v>
      </c>
    </row>
    <row r="153" spans="1:54" ht="51.4" customHeight="1">
      <c r="A153" s="12" t="s">
        <v>33</v>
      </c>
      <c r="B153" s="13" t="s">
        <v>17</v>
      </c>
      <c r="C153" s="13" t="s">
        <v>146</v>
      </c>
      <c r="D153" s="13" t="s">
        <v>146</v>
      </c>
      <c r="E153" s="13" t="s">
        <v>149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 t="s">
        <v>34</v>
      </c>
      <c r="U153" s="13"/>
      <c r="V153" s="14"/>
      <c r="W153" s="14"/>
      <c r="X153" s="14"/>
      <c r="Y153" s="14"/>
      <c r="Z153" s="12" t="s">
        <v>33</v>
      </c>
      <c r="AA153" s="15">
        <v>50000</v>
      </c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>
        <v>50000</v>
      </c>
      <c r="AQ153" s="15"/>
      <c r="AR153" s="15"/>
      <c r="AS153" s="15"/>
      <c r="AT153" s="15"/>
      <c r="AU153" s="15">
        <v>50000</v>
      </c>
      <c r="AV153" s="15"/>
      <c r="AW153" s="15"/>
      <c r="AX153" s="15"/>
      <c r="AY153" s="15"/>
      <c r="AZ153" s="12" t="s">
        <v>33</v>
      </c>
      <c r="BA153" s="15">
        <v>0</v>
      </c>
      <c r="BB153" s="15">
        <f t="shared" si="2"/>
        <v>0</v>
      </c>
    </row>
    <row r="154" spans="1:54" ht="68.45" customHeight="1">
      <c r="A154" s="12" t="s">
        <v>35</v>
      </c>
      <c r="B154" s="13" t="s">
        <v>17</v>
      </c>
      <c r="C154" s="13" t="s">
        <v>146</v>
      </c>
      <c r="D154" s="13" t="s">
        <v>146</v>
      </c>
      <c r="E154" s="13" t="s">
        <v>149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 t="s">
        <v>36</v>
      </c>
      <c r="U154" s="13"/>
      <c r="V154" s="14"/>
      <c r="W154" s="14"/>
      <c r="X154" s="14"/>
      <c r="Y154" s="14"/>
      <c r="Z154" s="12" t="s">
        <v>35</v>
      </c>
      <c r="AA154" s="15">
        <v>50000</v>
      </c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>
        <v>50000</v>
      </c>
      <c r="AQ154" s="15"/>
      <c r="AR154" s="15"/>
      <c r="AS154" s="15"/>
      <c r="AT154" s="15"/>
      <c r="AU154" s="15">
        <v>50000</v>
      </c>
      <c r="AV154" s="15"/>
      <c r="AW154" s="15"/>
      <c r="AX154" s="15"/>
      <c r="AY154" s="15"/>
      <c r="AZ154" s="12" t="s">
        <v>35</v>
      </c>
      <c r="BA154" s="15">
        <v>0</v>
      </c>
      <c r="BB154" s="15">
        <f t="shared" si="2"/>
        <v>0</v>
      </c>
    </row>
    <row r="155" spans="1:54" ht="17.100000000000001" customHeight="1">
      <c r="A155" s="5" t="s">
        <v>150</v>
      </c>
      <c r="B155" s="4" t="s">
        <v>17</v>
      </c>
      <c r="C155" s="4" t="s">
        <v>151</v>
      </c>
      <c r="D155" s="4" t="s">
        <v>20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6"/>
      <c r="W155" s="6"/>
      <c r="X155" s="6"/>
      <c r="Y155" s="6"/>
      <c r="Z155" s="5" t="s">
        <v>150</v>
      </c>
      <c r="AA155" s="7">
        <v>24589473.379999999</v>
      </c>
      <c r="AB155" s="7"/>
      <c r="AC155" s="7">
        <v>3261400</v>
      </c>
      <c r="AD155" s="7"/>
      <c r="AE155" s="7">
        <v>2392775.2799999998</v>
      </c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>
        <v>18080299</v>
      </c>
      <c r="AQ155" s="7"/>
      <c r="AR155" s="7"/>
      <c r="AS155" s="7"/>
      <c r="AT155" s="7"/>
      <c r="AU155" s="7">
        <v>18411164</v>
      </c>
      <c r="AV155" s="7"/>
      <c r="AW155" s="7"/>
      <c r="AX155" s="7"/>
      <c r="AY155" s="7"/>
      <c r="AZ155" s="5" t="s">
        <v>150</v>
      </c>
      <c r="BA155" s="7">
        <v>4242834.07</v>
      </c>
      <c r="BB155" s="7">
        <f t="shared" si="2"/>
        <v>17.25467643992301</v>
      </c>
    </row>
    <row r="156" spans="1:54" ht="17.100000000000001" customHeight="1">
      <c r="A156" s="5" t="s">
        <v>152</v>
      </c>
      <c r="B156" s="4" t="s">
        <v>17</v>
      </c>
      <c r="C156" s="4" t="s">
        <v>151</v>
      </c>
      <c r="D156" s="4" t="s">
        <v>19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6"/>
      <c r="W156" s="6"/>
      <c r="X156" s="6"/>
      <c r="Y156" s="6"/>
      <c r="Z156" s="5" t="s">
        <v>152</v>
      </c>
      <c r="AA156" s="7">
        <v>24589473.379999999</v>
      </c>
      <c r="AB156" s="7"/>
      <c r="AC156" s="7">
        <v>3261400</v>
      </c>
      <c r="AD156" s="7"/>
      <c r="AE156" s="7">
        <v>2392775.2799999998</v>
      </c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>
        <v>18080299</v>
      </c>
      <c r="AQ156" s="7"/>
      <c r="AR156" s="7"/>
      <c r="AS156" s="7"/>
      <c r="AT156" s="7"/>
      <c r="AU156" s="7">
        <v>18411164</v>
      </c>
      <c r="AV156" s="7"/>
      <c r="AW156" s="7"/>
      <c r="AX156" s="7"/>
      <c r="AY156" s="7"/>
      <c r="AZ156" s="5" t="s">
        <v>152</v>
      </c>
      <c r="BA156" s="7">
        <v>4242834.07</v>
      </c>
      <c r="BB156" s="7">
        <f t="shared" si="2"/>
        <v>17.25467643992301</v>
      </c>
    </row>
    <row r="157" spans="1:54" ht="68.45" customHeight="1">
      <c r="A157" s="8" t="s">
        <v>122</v>
      </c>
      <c r="B157" s="9" t="s">
        <v>17</v>
      </c>
      <c r="C157" s="9" t="s">
        <v>151</v>
      </c>
      <c r="D157" s="9" t="s">
        <v>19</v>
      </c>
      <c r="E157" s="9" t="s">
        <v>153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10"/>
      <c r="W157" s="10"/>
      <c r="X157" s="10"/>
      <c r="Y157" s="10"/>
      <c r="Z157" s="8" t="s">
        <v>122</v>
      </c>
      <c r="AA157" s="11">
        <v>2310000</v>
      </c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8" t="s">
        <v>122</v>
      </c>
      <c r="BA157" s="11">
        <v>0</v>
      </c>
      <c r="BB157" s="11">
        <f t="shared" si="2"/>
        <v>0</v>
      </c>
    </row>
    <row r="158" spans="1:54" ht="51.4" customHeight="1">
      <c r="A158" s="12" t="s">
        <v>118</v>
      </c>
      <c r="B158" s="13" t="s">
        <v>17</v>
      </c>
      <c r="C158" s="13" t="s">
        <v>151</v>
      </c>
      <c r="D158" s="13" t="s">
        <v>19</v>
      </c>
      <c r="E158" s="13" t="s">
        <v>153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 t="s">
        <v>119</v>
      </c>
      <c r="U158" s="13"/>
      <c r="V158" s="14"/>
      <c r="W158" s="14"/>
      <c r="X158" s="14"/>
      <c r="Y158" s="14"/>
      <c r="Z158" s="12" t="s">
        <v>118</v>
      </c>
      <c r="AA158" s="15">
        <v>2310000</v>
      </c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2" t="s">
        <v>118</v>
      </c>
      <c r="BA158" s="15">
        <v>0</v>
      </c>
      <c r="BB158" s="15">
        <f t="shared" si="2"/>
        <v>0</v>
      </c>
    </row>
    <row r="159" spans="1:54" ht="34.15" customHeight="1">
      <c r="A159" s="12" t="s">
        <v>120</v>
      </c>
      <c r="B159" s="13" t="s">
        <v>17</v>
      </c>
      <c r="C159" s="13" t="s">
        <v>151</v>
      </c>
      <c r="D159" s="13" t="s">
        <v>19</v>
      </c>
      <c r="E159" s="13" t="s">
        <v>153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 t="s">
        <v>121</v>
      </c>
      <c r="U159" s="13"/>
      <c r="V159" s="14"/>
      <c r="W159" s="14"/>
      <c r="X159" s="14"/>
      <c r="Y159" s="14"/>
      <c r="Z159" s="12" t="s">
        <v>120</v>
      </c>
      <c r="AA159" s="15">
        <v>2310000</v>
      </c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2" t="s">
        <v>120</v>
      </c>
      <c r="BA159" s="15">
        <v>0</v>
      </c>
      <c r="BB159" s="15">
        <f t="shared" si="2"/>
        <v>0</v>
      </c>
    </row>
    <row r="160" spans="1:54" ht="51.4" customHeight="1">
      <c r="A160" s="8" t="s">
        <v>154</v>
      </c>
      <c r="B160" s="9" t="s">
        <v>17</v>
      </c>
      <c r="C160" s="9" t="s">
        <v>151</v>
      </c>
      <c r="D160" s="9" t="s">
        <v>19</v>
      </c>
      <c r="E160" s="9" t="s">
        <v>155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10"/>
      <c r="W160" s="10"/>
      <c r="X160" s="10"/>
      <c r="Y160" s="10"/>
      <c r="Z160" s="8" t="s">
        <v>154</v>
      </c>
      <c r="AA160" s="11">
        <v>13542054.880000001</v>
      </c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>
        <v>12688749</v>
      </c>
      <c r="AQ160" s="11"/>
      <c r="AR160" s="11"/>
      <c r="AS160" s="11"/>
      <c r="AT160" s="11"/>
      <c r="AU160" s="11">
        <v>12957614</v>
      </c>
      <c r="AV160" s="11"/>
      <c r="AW160" s="11"/>
      <c r="AX160" s="11"/>
      <c r="AY160" s="11"/>
      <c r="AZ160" s="8" t="s">
        <v>154</v>
      </c>
      <c r="BA160" s="11">
        <v>2992653.48</v>
      </c>
      <c r="BB160" s="11">
        <f t="shared" si="2"/>
        <v>22.098961394845563</v>
      </c>
    </row>
    <row r="161" spans="1:54" ht="136.9" customHeight="1">
      <c r="A161" s="12" t="s">
        <v>25</v>
      </c>
      <c r="B161" s="13" t="s">
        <v>17</v>
      </c>
      <c r="C161" s="13" t="s">
        <v>151</v>
      </c>
      <c r="D161" s="13" t="s">
        <v>19</v>
      </c>
      <c r="E161" s="13" t="s">
        <v>155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 t="s">
        <v>26</v>
      </c>
      <c r="U161" s="13"/>
      <c r="V161" s="14"/>
      <c r="W161" s="14"/>
      <c r="X161" s="14"/>
      <c r="Y161" s="14"/>
      <c r="Z161" s="12" t="s">
        <v>25</v>
      </c>
      <c r="AA161" s="15">
        <v>6451349</v>
      </c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>
        <v>6883749</v>
      </c>
      <c r="AQ161" s="15"/>
      <c r="AR161" s="15"/>
      <c r="AS161" s="15"/>
      <c r="AT161" s="15"/>
      <c r="AU161" s="15">
        <v>7052614</v>
      </c>
      <c r="AV161" s="15"/>
      <c r="AW161" s="15"/>
      <c r="AX161" s="15"/>
      <c r="AY161" s="15"/>
      <c r="AZ161" s="12" t="s">
        <v>25</v>
      </c>
      <c r="BA161" s="15">
        <v>1713303.58</v>
      </c>
      <c r="BB161" s="15">
        <f t="shared" si="2"/>
        <v>26.557291816021731</v>
      </c>
    </row>
    <row r="162" spans="1:54" ht="34.15" customHeight="1">
      <c r="A162" s="12" t="s">
        <v>156</v>
      </c>
      <c r="B162" s="13" t="s">
        <v>17</v>
      </c>
      <c r="C162" s="13" t="s">
        <v>151</v>
      </c>
      <c r="D162" s="13" t="s">
        <v>19</v>
      </c>
      <c r="E162" s="13" t="s">
        <v>155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 t="s">
        <v>157</v>
      </c>
      <c r="U162" s="13"/>
      <c r="V162" s="14"/>
      <c r="W162" s="14"/>
      <c r="X162" s="14"/>
      <c r="Y162" s="14"/>
      <c r="Z162" s="12" t="s">
        <v>156</v>
      </c>
      <c r="AA162" s="15">
        <v>6451349</v>
      </c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>
        <v>6883749</v>
      </c>
      <c r="AQ162" s="15"/>
      <c r="AR162" s="15"/>
      <c r="AS162" s="15"/>
      <c r="AT162" s="15"/>
      <c r="AU162" s="15">
        <v>7052614</v>
      </c>
      <c r="AV162" s="15"/>
      <c r="AW162" s="15"/>
      <c r="AX162" s="15"/>
      <c r="AY162" s="15"/>
      <c r="AZ162" s="12" t="s">
        <v>156</v>
      </c>
      <c r="BA162" s="15">
        <v>1713303.58</v>
      </c>
      <c r="BB162" s="15">
        <f t="shared" si="2"/>
        <v>26.557291816021731</v>
      </c>
    </row>
    <row r="163" spans="1:54" ht="51.4" customHeight="1">
      <c r="A163" s="12" t="s">
        <v>33</v>
      </c>
      <c r="B163" s="13" t="s">
        <v>17</v>
      </c>
      <c r="C163" s="13" t="s">
        <v>151</v>
      </c>
      <c r="D163" s="13" t="s">
        <v>19</v>
      </c>
      <c r="E163" s="13" t="s">
        <v>155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 t="s">
        <v>34</v>
      </c>
      <c r="U163" s="13"/>
      <c r="V163" s="14"/>
      <c r="W163" s="14"/>
      <c r="X163" s="14"/>
      <c r="Y163" s="14"/>
      <c r="Z163" s="12" t="s">
        <v>33</v>
      </c>
      <c r="AA163" s="15">
        <v>7077405.8799999999</v>
      </c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>
        <v>5792000</v>
      </c>
      <c r="AQ163" s="15"/>
      <c r="AR163" s="15"/>
      <c r="AS163" s="15"/>
      <c r="AT163" s="15"/>
      <c r="AU163" s="15">
        <v>5892000</v>
      </c>
      <c r="AV163" s="15"/>
      <c r="AW163" s="15"/>
      <c r="AX163" s="15"/>
      <c r="AY163" s="15"/>
      <c r="AZ163" s="12" t="s">
        <v>33</v>
      </c>
      <c r="BA163" s="15">
        <v>1259567.42</v>
      </c>
      <c r="BB163" s="15">
        <f t="shared" si="2"/>
        <v>17.797021131137953</v>
      </c>
    </row>
    <row r="164" spans="1:54" ht="68.45" customHeight="1">
      <c r="A164" s="12" t="s">
        <v>35</v>
      </c>
      <c r="B164" s="13" t="s">
        <v>17</v>
      </c>
      <c r="C164" s="13" t="s">
        <v>151</v>
      </c>
      <c r="D164" s="13" t="s">
        <v>19</v>
      </c>
      <c r="E164" s="13" t="s">
        <v>155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 t="s">
        <v>36</v>
      </c>
      <c r="U164" s="13"/>
      <c r="V164" s="14"/>
      <c r="W164" s="14"/>
      <c r="X164" s="14"/>
      <c r="Y164" s="14"/>
      <c r="Z164" s="12" t="s">
        <v>35</v>
      </c>
      <c r="AA164" s="15">
        <v>7077405.8799999999</v>
      </c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>
        <v>5792000</v>
      </c>
      <c r="AQ164" s="15"/>
      <c r="AR164" s="15"/>
      <c r="AS164" s="15"/>
      <c r="AT164" s="15"/>
      <c r="AU164" s="15">
        <v>5892000</v>
      </c>
      <c r="AV164" s="15"/>
      <c r="AW164" s="15"/>
      <c r="AX164" s="15"/>
      <c r="AY164" s="15"/>
      <c r="AZ164" s="12" t="s">
        <v>35</v>
      </c>
      <c r="BA164" s="15">
        <v>1259567.42</v>
      </c>
      <c r="BB164" s="15">
        <f t="shared" si="2"/>
        <v>17.797021131137953</v>
      </c>
    </row>
    <row r="165" spans="1:54" ht="34.15" customHeight="1">
      <c r="A165" s="12" t="s">
        <v>43</v>
      </c>
      <c r="B165" s="13" t="s">
        <v>17</v>
      </c>
      <c r="C165" s="13" t="s">
        <v>151</v>
      </c>
      <c r="D165" s="13" t="s">
        <v>19</v>
      </c>
      <c r="E165" s="13" t="s">
        <v>155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 t="s">
        <v>44</v>
      </c>
      <c r="U165" s="13"/>
      <c r="V165" s="14"/>
      <c r="W165" s="14"/>
      <c r="X165" s="14"/>
      <c r="Y165" s="14"/>
      <c r="Z165" s="12" t="s">
        <v>43</v>
      </c>
      <c r="AA165" s="15">
        <v>13300</v>
      </c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>
        <v>13000</v>
      </c>
      <c r="AQ165" s="15"/>
      <c r="AR165" s="15"/>
      <c r="AS165" s="15"/>
      <c r="AT165" s="15"/>
      <c r="AU165" s="15">
        <v>13000</v>
      </c>
      <c r="AV165" s="15"/>
      <c r="AW165" s="15"/>
      <c r="AX165" s="15"/>
      <c r="AY165" s="15"/>
      <c r="AZ165" s="12" t="s">
        <v>43</v>
      </c>
      <c r="BA165" s="15">
        <v>1782.48</v>
      </c>
      <c r="BB165" s="15">
        <f t="shared" si="2"/>
        <v>13.402105263157896</v>
      </c>
    </row>
    <row r="166" spans="1:54" ht="34.15" customHeight="1">
      <c r="A166" s="12" t="s">
        <v>45</v>
      </c>
      <c r="B166" s="13" t="s">
        <v>17</v>
      </c>
      <c r="C166" s="13" t="s">
        <v>151</v>
      </c>
      <c r="D166" s="13" t="s">
        <v>19</v>
      </c>
      <c r="E166" s="13" t="s">
        <v>155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 t="s">
        <v>46</v>
      </c>
      <c r="U166" s="13"/>
      <c r="V166" s="14"/>
      <c r="W166" s="14"/>
      <c r="X166" s="14"/>
      <c r="Y166" s="14"/>
      <c r="Z166" s="12" t="s">
        <v>45</v>
      </c>
      <c r="AA166" s="15">
        <v>13300</v>
      </c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>
        <v>13000</v>
      </c>
      <c r="AQ166" s="15"/>
      <c r="AR166" s="15"/>
      <c r="AS166" s="15"/>
      <c r="AT166" s="15"/>
      <c r="AU166" s="15">
        <v>13000</v>
      </c>
      <c r="AV166" s="15"/>
      <c r="AW166" s="15"/>
      <c r="AX166" s="15"/>
      <c r="AY166" s="15"/>
      <c r="AZ166" s="12" t="s">
        <v>45</v>
      </c>
      <c r="BA166" s="15">
        <v>1782.48</v>
      </c>
      <c r="BB166" s="15">
        <f t="shared" si="2"/>
        <v>13.402105263157896</v>
      </c>
    </row>
    <row r="167" spans="1:54" ht="85.5" customHeight="1">
      <c r="A167" s="8" t="s">
        <v>158</v>
      </c>
      <c r="B167" s="9" t="s">
        <v>17</v>
      </c>
      <c r="C167" s="9" t="s">
        <v>151</v>
      </c>
      <c r="D167" s="9" t="s">
        <v>19</v>
      </c>
      <c r="E167" s="9" t="s">
        <v>159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10"/>
      <c r="W167" s="10"/>
      <c r="X167" s="10"/>
      <c r="Y167" s="10"/>
      <c r="Z167" s="8" t="s">
        <v>158</v>
      </c>
      <c r="AA167" s="11">
        <v>1650580</v>
      </c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>
        <v>1701250</v>
      </c>
      <c r="AQ167" s="11"/>
      <c r="AR167" s="11"/>
      <c r="AS167" s="11"/>
      <c r="AT167" s="11"/>
      <c r="AU167" s="11">
        <v>1760850</v>
      </c>
      <c r="AV167" s="11"/>
      <c r="AW167" s="11"/>
      <c r="AX167" s="11"/>
      <c r="AY167" s="11"/>
      <c r="AZ167" s="8" t="s">
        <v>158</v>
      </c>
      <c r="BA167" s="11">
        <v>336922.72</v>
      </c>
      <c r="BB167" s="11">
        <f t="shared" si="2"/>
        <v>20.412383525790933</v>
      </c>
    </row>
    <row r="168" spans="1:54" ht="136.9" customHeight="1">
      <c r="A168" s="12" t="s">
        <v>25</v>
      </c>
      <c r="B168" s="13" t="s">
        <v>17</v>
      </c>
      <c r="C168" s="13" t="s">
        <v>151</v>
      </c>
      <c r="D168" s="13" t="s">
        <v>19</v>
      </c>
      <c r="E168" s="13" t="s">
        <v>159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 t="s">
        <v>26</v>
      </c>
      <c r="U168" s="13"/>
      <c r="V168" s="14"/>
      <c r="W168" s="14"/>
      <c r="X168" s="14"/>
      <c r="Y168" s="14"/>
      <c r="Z168" s="12" t="s">
        <v>25</v>
      </c>
      <c r="AA168" s="15">
        <v>1435480</v>
      </c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>
        <v>1492750</v>
      </c>
      <c r="AQ168" s="15"/>
      <c r="AR168" s="15"/>
      <c r="AS168" s="15"/>
      <c r="AT168" s="15"/>
      <c r="AU168" s="15">
        <v>1552350</v>
      </c>
      <c r="AV168" s="15"/>
      <c r="AW168" s="15"/>
      <c r="AX168" s="15"/>
      <c r="AY168" s="15"/>
      <c r="AZ168" s="12" t="s">
        <v>25</v>
      </c>
      <c r="BA168" s="15">
        <v>309096.93</v>
      </c>
      <c r="BB168" s="15">
        <f t="shared" si="2"/>
        <v>21.53265318917714</v>
      </c>
    </row>
    <row r="169" spans="1:54" ht="34.15" customHeight="1">
      <c r="A169" s="12" t="s">
        <v>156</v>
      </c>
      <c r="B169" s="13" t="s">
        <v>17</v>
      </c>
      <c r="C169" s="13" t="s">
        <v>151</v>
      </c>
      <c r="D169" s="13" t="s">
        <v>19</v>
      </c>
      <c r="E169" s="13" t="s">
        <v>159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 t="s">
        <v>157</v>
      </c>
      <c r="U169" s="13"/>
      <c r="V169" s="14"/>
      <c r="W169" s="14"/>
      <c r="X169" s="14"/>
      <c r="Y169" s="14"/>
      <c r="Z169" s="12" t="s">
        <v>156</v>
      </c>
      <c r="AA169" s="15">
        <v>1435480</v>
      </c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>
        <v>1492750</v>
      </c>
      <c r="AQ169" s="15"/>
      <c r="AR169" s="15"/>
      <c r="AS169" s="15"/>
      <c r="AT169" s="15"/>
      <c r="AU169" s="15">
        <v>1552350</v>
      </c>
      <c r="AV169" s="15"/>
      <c r="AW169" s="15"/>
      <c r="AX169" s="15"/>
      <c r="AY169" s="15"/>
      <c r="AZ169" s="12" t="s">
        <v>156</v>
      </c>
      <c r="BA169" s="15">
        <v>309096.93</v>
      </c>
      <c r="BB169" s="15">
        <f t="shared" si="2"/>
        <v>21.53265318917714</v>
      </c>
    </row>
    <row r="170" spans="1:54" ht="51.4" customHeight="1">
      <c r="A170" s="12" t="s">
        <v>33</v>
      </c>
      <c r="B170" s="13" t="s">
        <v>17</v>
      </c>
      <c r="C170" s="13" t="s">
        <v>151</v>
      </c>
      <c r="D170" s="13" t="s">
        <v>19</v>
      </c>
      <c r="E170" s="13" t="s">
        <v>159</v>
      </c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 t="s">
        <v>34</v>
      </c>
      <c r="U170" s="13"/>
      <c r="V170" s="14"/>
      <c r="W170" s="14"/>
      <c r="X170" s="14"/>
      <c r="Y170" s="14"/>
      <c r="Z170" s="12" t="s">
        <v>33</v>
      </c>
      <c r="AA170" s="15">
        <v>210000</v>
      </c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>
        <v>203500</v>
      </c>
      <c r="AQ170" s="15"/>
      <c r="AR170" s="15"/>
      <c r="AS170" s="15"/>
      <c r="AT170" s="15"/>
      <c r="AU170" s="15">
        <v>203500</v>
      </c>
      <c r="AV170" s="15"/>
      <c r="AW170" s="15"/>
      <c r="AX170" s="15"/>
      <c r="AY170" s="15"/>
      <c r="AZ170" s="12" t="s">
        <v>33</v>
      </c>
      <c r="BA170" s="15">
        <v>27484.59</v>
      </c>
      <c r="BB170" s="15">
        <f t="shared" si="2"/>
        <v>13.087899999999999</v>
      </c>
    </row>
    <row r="171" spans="1:54" ht="68.45" customHeight="1">
      <c r="A171" s="12" t="s">
        <v>35</v>
      </c>
      <c r="B171" s="13" t="s">
        <v>17</v>
      </c>
      <c r="C171" s="13" t="s">
        <v>151</v>
      </c>
      <c r="D171" s="13" t="s">
        <v>19</v>
      </c>
      <c r="E171" s="13" t="s">
        <v>159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 t="s">
        <v>36</v>
      </c>
      <c r="U171" s="13"/>
      <c r="V171" s="14"/>
      <c r="W171" s="14"/>
      <c r="X171" s="14"/>
      <c r="Y171" s="14"/>
      <c r="Z171" s="12" t="s">
        <v>35</v>
      </c>
      <c r="AA171" s="15">
        <v>210000</v>
      </c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>
        <v>203500</v>
      </c>
      <c r="AQ171" s="15"/>
      <c r="AR171" s="15"/>
      <c r="AS171" s="15"/>
      <c r="AT171" s="15"/>
      <c r="AU171" s="15">
        <v>203500</v>
      </c>
      <c r="AV171" s="15"/>
      <c r="AW171" s="15"/>
      <c r="AX171" s="15"/>
      <c r="AY171" s="15"/>
      <c r="AZ171" s="12" t="s">
        <v>35</v>
      </c>
      <c r="BA171" s="15">
        <v>27484.59</v>
      </c>
      <c r="BB171" s="15">
        <f t="shared" si="2"/>
        <v>13.087899999999999</v>
      </c>
    </row>
    <row r="172" spans="1:54" ht="34.15" customHeight="1">
      <c r="A172" s="12" t="s">
        <v>43</v>
      </c>
      <c r="B172" s="13" t="s">
        <v>17</v>
      </c>
      <c r="C172" s="13" t="s">
        <v>151</v>
      </c>
      <c r="D172" s="13" t="s">
        <v>19</v>
      </c>
      <c r="E172" s="13" t="s">
        <v>159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 t="s">
        <v>44</v>
      </c>
      <c r="U172" s="13"/>
      <c r="V172" s="14"/>
      <c r="W172" s="14"/>
      <c r="X172" s="14"/>
      <c r="Y172" s="14"/>
      <c r="Z172" s="12" t="s">
        <v>43</v>
      </c>
      <c r="AA172" s="15">
        <v>5100</v>
      </c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>
        <v>5000</v>
      </c>
      <c r="AQ172" s="15"/>
      <c r="AR172" s="15"/>
      <c r="AS172" s="15"/>
      <c r="AT172" s="15"/>
      <c r="AU172" s="15">
        <v>5000</v>
      </c>
      <c r="AV172" s="15"/>
      <c r="AW172" s="15"/>
      <c r="AX172" s="15"/>
      <c r="AY172" s="15"/>
      <c r="AZ172" s="12" t="s">
        <v>43</v>
      </c>
      <c r="BA172" s="15">
        <v>341.2</v>
      </c>
      <c r="BB172" s="15">
        <f t="shared" si="2"/>
        <v>6.6901960784313719</v>
      </c>
    </row>
    <row r="173" spans="1:54" ht="34.15" customHeight="1">
      <c r="A173" s="12" t="s">
        <v>45</v>
      </c>
      <c r="B173" s="13" t="s">
        <v>17</v>
      </c>
      <c r="C173" s="13" t="s">
        <v>151</v>
      </c>
      <c r="D173" s="13" t="s">
        <v>19</v>
      </c>
      <c r="E173" s="13" t="s">
        <v>159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 t="s">
        <v>46</v>
      </c>
      <c r="U173" s="13"/>
      <c r="V173" s="14"/>
      <c r="W173" s="14"/>
      <c r="X173" s="14"/>
      <c r="Y173" s="14"/>
      <c r="Z173" s="12" t="s">
        <v>45</v>
      </c>
      <c r="AA173" s="15">
        <v>5100</v>
      </c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>
        <v>5000</v>
      </c>
      <c r="AQ173" s="15"/>
      <c r="AR173" s="15"/>
      <c r="AS173" s="15"/>
      <c r="AT173" s="15"/>
      <c r="AU173" s="15">
        <v>5000</v>
      </c>
      <c r="AV173" s="15"/>
      <c r="AW173" s="15"/>
      <c r="AX173" s="15"/>
      <c r="AY173" s="15"/>
      <c r="AZ173" s="12" t="s">
        <v>45</v>
      </c>
      <c r="BA173" s="15">
        <v>341.2</v>
      </c>
      <c r="BB173" s="15">
        <f t="shared" si="2"/>
        <v>6.6901960784313719</v>
      </c>
    </row>
    <row r="174" spans="1:54" ht="68.45" customHeight="1">
      <c r="A174" s="8" t="s">
        <v>160</v>
      </c>
      <c r="B174" s="9" t="s">
        <v>17</v>
      </c>
      <c r="C174" s="9" t="s">
        <v>151</v>
      </c>
      <c r="D174" s="9" t="s">
        <v>19</v>
      </c>
      <c r="E174" s="9" t="s">
        <v>161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10"/>
      <c r="W174" s="10"/>
      <c r="X174" s="10"/>
      <c r="Y174" s="10"/>
      <c r="Z174" s="8" t="s">
        <v>160</v>
      </c>
      <c r="AA174" s="11">
        <v>5806800</v>
      </c>
      <c r="AB174" s="11"/>
      <c r="AC174" s="11">
        <v>2811400</v>
      </c>
      <c r="AD174" s="11"/>
      <c r="AE174" s="11">
        <v>2369075.2799999998</v>
      </c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>
        <v>3125400</v>
      </c>
      <c r="AQ174" s="11"/>
      <c r="AR174" s="11"/>
      <c r="AS174" s="11"/>
      <c r="AT174" s="11"/>
      <c r="AU174" s="11">
        <v>3125400</v>
      </c>
      <c r="AV174" s="11"/>
      <c r="AW174" s="11"/>
      <c r="AX174" s="11"/>
      <c r="AY174" s="11"/>
      <c r="AZ174" s="8" t="s">
        <v>160</v>
      </c>
      <c r="BA174" s="11">
        <v>876324.72</v>
      </c>
      <c r="BB174" s="11">
        <f t="shared" si="2"/>
        <v>15.091353585451539</v>
      </c>
    </row>
    <row r="175" spans="1:54" ht="136.9" customHeight="1">
      <c r="A175" s="12" t="s">
        <v>25</v>
      </c>
      <c r="B175" s="13" t="s">
        <v>17</v>
      </c>
      <c r="C175" s="13" t="s">
        <v>151</v>
      </c>
      <c r="D175" s="13" t="s">
        <v>19</v>
      </c>
      <c r="E175" s="13" t="s">
        <v>161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 t="s">
        <v>26</v>
      </c>
      <c r="U175" s="13"/>
      <c r="V175" s="14"/>
      <c r="W175" s="14"/>
      <c r="X175" s="14"/>
      <c r="Y175" s="14"/>
      <c r="Z175" s="12" t="s">
        <v>25</v>
      </c>
      <c r="AA175" s="15">
        <v>5806800</v>
      </c>
      <c r="AB175" s="15"/>
      <c r="AC175" s="15">
        <v>2811400</v>
      </c>
      <c r="AD175" s="15"/>
      <c r="AE175" s="15">
        <v>2369075.2799999998</v>
      </c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>
        <v>3125400</v>
      </c>
      <c r="AQ175" s="15"/>
      <c r="AR175" s="15"/>
      <c r="AS175" s="15"/>
      <c r="AT175" s="15"/>
      <c r="AU175" s="15">
        <v>3125400</v>
      </c>
      <c r="AV175" s="15"/>
      <c r="AW175" s="15"/>
      <c r="AX175" s="15"/>
      <c r="AY175" s="15"/>
      <c r="AZ175" s="12" t="s">
        <v>25</v>
      </c>
      <c r="BA175" s="15">
        <v>876324.72</v>
      </c>
      <c r="BB175" s="15">
        <f t="shared" si="2"/>
        <v>15.091353585451539</v>
      </c>
    </row>
    <row r="176" spans="1:54" ht="34.15" customHeight="1">
      <c r="A176" s="12" t="s">
        <v>156</v>
      </c>
      <c r="B176" s="13" t="s">
        <v>17</v>
      </c>
      <c r="C176" s="13" t="s">
        <v>151</v>
      </c>
      <c r="D176" s="13" t="s">
        <v>19</v>
      </c>
      <c r="E176" s="13" t="s">
        <v>161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 t="s">
        <v>157</v>
      </c>
      <c r="U176" s="13"/>
      <c r="V176" s="14"/>
      <c r="W176" s="14"/>
      <c r="X176" s="14"/>
      <c r="Y176" s="14"/>
      <c r="Z176" s="12" t="s">
        <v>156</v>
      </c>
      <c r="AA176" s="15">
        <v>5806800</v>
      </c>
      <c r="AB176" s="15"/>
      <c r="AC176" s="15">
        <v>2811400</v>
      </c>
      <c r="AD176" s="15"/>
      <c r="AE176" s="15">
        <v>2369075.2799999998</v>
      </c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>
        <v>3125400</v>
      </c>
      <c r="AQ176" s="15"/>
      <c r="AR176" s="15"/>
      <c r="AS176" s="15"/>
      <c r="AT176" s="15"/>
      <c r="AU176" s="15">
        <v>3125400</v>
      </c>
      <c r="AV176" s="15"/>
      <c r="AW176" s="15"/>
      <c r="AX176" s="15"/>
      <c r="AY176" s="15"/>
      <c r="AZ176" s="12" t="s">
        <v>156</v>
      </c>
      <c r="BA176" s="15">
        <v>876324.72</v>
      </c>
      <c r="BB176" s="15">
        <f t="shared" si="2"/>
        <v>15.091353585451539</v>
      </c>
    </row>
    <row r="177" spans="1:54" ht="51.4" customHeight="1">
      <c r="A177" s="8" t="s">
        <v>162</v>
      </c>
      <c r="B177" s="9" t="s">
        <v>17</v>
      </c>
      <c r="C177" s="9" t="s">
        <v>151</v>
      </c>
      <c r="D177" s="9" t="s">
        <v>19</v>
      </c>
      <c r="E177" s="9" t="s">
        <v>163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10"/>
      <c r="W177" s="10"/>
      <c r="X177" s="10"/>
      <c r="Y177" s="10"/>
      <c r="Z177" s="8" t="s">
        <v>162</v>
      </c>
      <c r="AA177" s="11">
        <v>473700</v>
      </c>
      <c r="AB177" s="11"/>
      <c r="AC177" s="11">
        <v>450000</v>
      </c>
      <c r="AD177" s="11"/>
      <c r="AE177" s="11">
        <v>23700</v>
      </c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8" t="s">
        <v>162</v>
      </c>
      <c r="BA177" s="11">
        <v>0</v>
      </c>
      <c r="BB177" s="11">
        <f t="shared" si="2"/>
        <v>0</v>
      </c>
    </row>
    <row r="178" spans="1:54" ht="51.4" customHeight="1">
      <c r="A178" s="12" t="s">
        <v>33</v>
      </c>
      <c r="B178" s="13" t="s">
        <v>17</v>
      </c>
      <c r="C178" s="13" t="s">
        <v>151</v>
      </c>
      <c r="D178" s="13" t="s">
        <v>19</v>
      </c>
      <c r="E178" s="13" t="s">
        <v>163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 t="s">
        <v>34</v>
      </c>
      <c r="U178" s="13"/>
      <c r="V178" s="14"/>
      <c r="W178" s="14"/>
      <c r="X178" s="14"/>
      <c r="Y178" s="14"/>
      <c r="Z178" s="12" t="s">
        <v>33</v>
      </c>
      <c r="AA178" s="15">
        <v>473700</v>
      </c>
      <c r="AB178" s="15"/>
      <c r="AC178" s="15">
        <v>450000</v>
      </c>
      <c r="AD178" s="15"/>
      <c r="AE178" s="15">
        <v>23700</v>
      </c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2" t="s">
        <v>33</v>
      </c>
      <c r="BA178" s="15">
        <v>0</v>
      </c>
      <c r="BB178" s="15">
        <f t="shared" si="2"/>
        <v>0</v>
      </c>
    </row>
    <row r="179" spans="1:54" ht="68.45" customHeight="1">
      <c r="A179" s="12" t="s">
        <v>35</v>
      </c>
      <c r="B179" s="13" t="s">
        <v>17</v>
      </c>
      <c r="C179" s="13" t="s">
        <v>151</v>
      </c>
      <c r="D179" s="13" t="s">
        <v>19</v>
      </c>
      <c r="E179" s="13" t="s">
        <v>163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 t="s">
        <v>36</v>
      </c>
      <c r="U179" s="13"/>
      <c r="V179" s="14"/>
      <c r="W179" s="14"/>
      <c r="X179" s="14"/>
      <c r="Y179" s="14"/>
      <c r="Z179" s="12" t="s">
        <v>35</v>
      </c>
      <c r="AA179" s="15">
        <v>473700</v>
      </c>
      <c r="AB179" s="15"/>
      <c r="AC179" s="15">
        <v>450000</v>
      </c>
      <c r="AD179" s="15"/>
      <c r="AE179" s="15">
        <v>23700</v>
      </c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2" t="s">
        <v>35</v>
      </c>
      <c r="BA179" s="15">
        <v>0</v>
      </c>
      <c r="BB179" s="15">
        <f t="shared" si="2"/>
        <v>0</v>
      </c>
    </row>
    <row r="180" spans="1:54" ht="51.4" customHeight="1">
      <c r="A180" s="8" t="s">
        <v>164</v>
      </c>
      <c r="B180" s="9" t="s">
        <v>17</v>
      </c>
      <c r="C180" s="9" t="s">
        <v>151</v>
      </c>
      <c r="D180" s="9" t="s">
        <v>19</v>
      </c>
      <c r="E180" s="9" t="s">
        <v>165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10"/>
      <c r="W180" s="10"/>
      <c r="X180" s="10"/>
      <c r="Y180" s="10"/>
      <c r="Z180" s="8" t="s">
        <v>164</v>
      </c>
      <c r="AA180" s="11">
        <v>806338.5</v>
      </c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>
        <v>564900</v>
      </c>
      <c r="AQ180" s="11"/>
      <c r="AR180" s="11"/>
      <c r="AS180" s="11"/>
      <c r="AT180" s="11"/>
      <c r="AU180" s="11">
        <v>567300</v>
      </c>
      <c r="AV180" s="11"/>
      <c r="AW180" s="11"/>
      <c r="AX180" s="11"/>
      <c r="AY180" s="11"/>
      <c r="AZ180" s="8" t="s">
        <v>164</v>
      </c>
      <c r="BA180" s="11">
        <v>36933.15</v>
      </c>
      <c r="BB180" s="11">
        <f t="shared" si="2"/>
        <v>4.5803530403174353</v>
      </c>
    </row>
    <row r="181" spans="1:54" ht="51.4" customHeight="1">
      <c r="A181" s="12" t="s">
        <v>33</v>
      </c>
      <c r="B181" s="13" t="s">
        <v>17</v>
      </c>
      <c r="C181" s="13" t="s">
        <v>151</v>
      </c>
      <c r="D181" s="13" t="s">
        <v>19</v>
      </c>
      <c r="E181" s="13" t="s">
        <v>165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 t="s">
        <v>34</v>
      </c>
      <c r="U181" s="13"/>
      <c r="V181" s="14"/>
      <c r="W181" s="14"/>
      <c r="X181" s="14"/>
      <c r="Y181" s="14"/>
      <c r="Z181" s="12" t="s">
        <v>33</v>
      </c>
      <c r="AA181" s="15">
        <v>806338.5</v>
      </c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>
        <v>564900</v>
      </c>
      <c r="AQ181" s="15"/>
      <c r="AR181" s="15"/>
      <c r="AS181" s="15"/>
      <c r="AT181" s="15"/>
      <c r="AU181" s="15">
        <v>567300</v>
      </c>
      <c r="AV181" s="15"/>
      <c r="AW181" s="15"/>
      <c r="AX181" s="15"/>
      <c r="AY181" s="15"/>
      <c r="AZ181" s="12" t="s">
        <v>33</v>
      </c>
      <c r="BA181" s="15">
        <v>36933.15</v>
      </c>
      <c r="BB181" s="15">
        <f t="shared" si="2"/>
        <v>4.5803530403174353</v>
      </c>
    </row>
    <row r="182" spans="1:54" ht="68.45" customHeight="1">
      <c r="A182" s="12" t="s">
        <v>35</v>
      </c>
      <c r="B182" s="13" t="s">
        <v>17</v>
      </c>
      <c r="C182" s="13" t="s">
        <v>151</v>
      </c>
      <c r="D182" s="13" t="s">
        <v>19</v>
      </c>
      <c r="E182" s="13" t="s">
        <v>165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 t="s">
        <v>36</v>
      </c>
      <c r="U182" s="13"/>
      <c r="V182" s="14"/>
      <c r="W182" s="14"/>
      <c r="X182" s="14"/>
      <c r="Y182" s="14"/>
      <c r="Z182" s="12" t="s">
        <v>35</v>
      </c>
      <c r="AA182" s="15">
        <v>806338.5</v>
      </c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>
        <v>564900</v>
      </c>
      <c r="AQ182" s="15"/>
      <c r="AR182" s="15"/>
      <c r="AS182" s="15"/>
      <c r="AT182" s="15"/>
      <c r="AU182" s="15">
        <v>567300</v>
      </c>
      <c r="AV182" s="15"/>
      <c r="AW182" s="15"/>
      <c r="AX182" s="15"/>
      <c r="AY182" s="15"/>
      <c r="AZ182" s="12" t="s">
        <v>35</v>
      </c>
      <c r="BA182" s="15">
        <v>36933.15</v>
      </c>
      <c r="BB182" s="15">
        <f t="shared" si="2"/>
        <v>4.5803530403174353</v>
      </c>
    </row>
    <row r="183" spans="1:54" ht="17.100000000000001" customHeight="1">
      <c r="A183" s="5" t="s">
        <v>166</v>
      </c>
      <c r="B183" s="4" t="s">
        <v>17</v>
      </c>
      <c r="C183" s="4" t="s">
        <v>167</v>
      </c>
      <c r="D183" s="4" t="s">
        <v>20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6"/>
      <c r="W183" s="6"/>
      <c r="X183" s="6"/>
      <c r="Y183" s="6"/>
      <c r="Z183" s="5" t="s">
        <v>166</v>
      </c>
      <c r="AA183" s="7">
        <v>2000000</v>
      </c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>
        <v>2000000</v>
      </c>
      <c r="AQ183" s="7"/>
      <c r="AR183" s="7"/>
      <c r="AS183" s="7"/>
      <c r="AT183" s="7"/>
      <c r="AU183" s="7">
        <v>2000000</v>
      </c>
      <c r="AV183" s="7"/>
      <c r="AW183" s="7"/>
      <c r="AX183" s="7"/>
      <c r="AY183" s="7"/>
      <c r="AZ183" s="5" t="s">
        <v>166</v>
      </c>
      <c r="BA183" s="7">
        <v>439489.97</v>
      </c>
      <c r="BB183" s="7">
        <f t="shared" si="2"/>
        <v>21.974498499999999</v>
      </c>
    </row>
    <row r="184" spans="1:54" ht="17.100000000000001" customHeight="1">
      <c r="A184" s="5" t="s">
        <v>168</v>
      </c>
      <c r="B184" s="4" t="s">
        <v>17</v>
      </c>
      <c r="C184" s="4" t="s">
        <v>167</v>
      </c>
      <c r="D184" s="4" t="s">
        <v>19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6"/>
      <c r="W184" s="6"/>
      <c r="X184" s="6"/>
      <c r="Y184" s="6"/>
      <c r="Z184" s="5" t="s">
        <v>168</v>
      </c>
      <c r="AA184" s="7">
        <v>2000000</v>
      </c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>
        <v>2000000</v>
      </c>
      <c r="AQ184" s="7"/>
      <c r="AR184" s="7"/>
      <c r="AS184" s="7"/>
      <c r="AT184" s="7"/>
      <c r="AU184" s="7">
        <v>2000000</v>
      </c>
      <c r="AV184" s="7"/>
      <c r="AW184" s="7"/>
      <c r="AX184" s="7"/>
      <c r="AY184" s="7"/>
      <c r="AZ184" s="5" t="s">
        <v>168</v>
      </c>
      <c r="BA184" s="7">
        <v>439489.97</v>
      </c>
      <c r="BB184" s="7">
        <f t="shared" si="2"/>
        <v>21.974498499999999</v>
      </c>
    </row>
    <row r="185" spans="1:54" ht="119.65" customHeight="1">
      <c r="A185" s="8" t="s">
        <v>169</v>
      </c>
      <c r="B185" s="9" t="s">
        <v>17</v>
      </c>
      <c r="C185" s="9" t="s">
        <v>167</v>
      </c>
      <c r="D185" s="9" t="s">
        <v>19</v>
      </c>
      <c r="E185" s="9" t="s">
        <v>170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10"/>
      <c r="W185" s="10"/>
      <c r="X185" s="10"/>
      <c r="Y185" s="10"/>
      <c r="Z185" s="8" t="s">
        <v>169</v>
      </c>
      <c r="AA185" s="11">
        <v>2000000</v>
      </c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>
        <v>2000000</v>
      </c>
      <c r="AQ185" s="11"/>
      <c r="AR185" s="11"/>
      <c r="AS185" s="11"/>
      <c r="AT185" s="11"/>
      <c r="AU185" s="11">
        <v>2000000</v>
      </c>
      <c r="AV185" s="11"/>
      <c r="AW185" s="11"/>
      <c r="AX185" s="11"/>
      <c r="AY185" s="11"/>
      <c r="AZ185" s="8" t="s">
        <v>169</v>
      </c>
      <c r="BA185" s="11">
        <v>439489.97</v>
      </c>
      <c r="BB185" s="11">
        <f t="shared" si="2"/>
        <v>21.974498499999999</v>
      </c>
    </row>
    <row r="186" spans="1:54" ht="34.15" customHeight="1">
      <c r="A186" s="12" t="s">
        <v>171</v>
      </c>
      <c r="B186" s="13" t="s">
        <v>17</v>
      </c>
      <c r="C186" s="13" t="s">
        <v>167</v>
      </c>
      <c r="D186" s="13" t="s">
        <v>19</v>
      </c>
      <c r="E186" s="13" t="s">
        <v>170</v>
      </c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 t="s">
        <v>172</v>
      </c>
      <c r="U186" s="13"/>
      <c r="V186" s="14"/>
      <c r="W186" s="14"/>
      <c r="X186" s="14"/>
      <c r="Y186" s="14"/>
      <c r="Z186" s="12" t="s">
        <v>171</v>
      </c>
      <c r="AA186" s="15">
        <v>2000000</v>
      </c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>
        <v>2000000</v>
      </c>
      <c r="AQ186" s="15"/>
      <c r="AR186" s="15"/>
      <c r="AS186" s="15"/>
      <c r="AT186" s="15"/>
      <c r="AU186" s="15">
        <v>2000000</v>
      </c>
      <c r="AV186" s="15"/>
      <c r="AW186" s="15"/>
      <c r="AX186" s="15"/>
      <c r="AY186" s="15"/>
      <c r="AZ186" s="12" t="s">
        <v>171</v>
      </c>
      <c r="BA186" s="15">
        <v>439489.97</v>
      </c>
      <c r="BB186" s="15">
        <f t="shared" si="2"/>
        <v>21.974498499999999</v>
      </c>
    </row>
    <row r="187" spans="1:54" ht="51.4" customHeight="1">
      <c r="A187" s="12" t="s">
        <v>173</v>
      </c>
      <c r="B187" s="13" t="s">
        <v>17</v>
      </c>
      <c r="C187" s="13" t="s">
        <v>167</v>
      </c>
      <c r="D187" s="13" t="s">
        <v>19</v>
      </c>
      <c r="E187" s="13" t="s">
        <v>170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 t="s">
        <v>174</v>
      </c>
      <c r="U187" s="13"/>
      <c r="V187" s="14"/>
      <c r="W187" s="14"/>
      <c r="X187" s="14"/>
      <c r="Y187" s="14"/>
      <c r="Z187" s="12" t="s">
        <v>173</v>
      </c>
      <c r="AA187" s="15">
        <v>2000000</v>
      </c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>
        <v>2000000</v>
      </c>
      <c r="AQ187" s="15"/>
      <c r="AR187" s="15"/>
      <c r="AS187" s="15"/>
      <c r="AT187" s="15"/>
      <c r="AU187" s="15">
        <v>2000000</v>
      </c>
      <c r="AV187" s="15"/>
      <c r="AW187" s="15"/>
      <c r="AX187" s="15"/>
      <c r="AY187" s="15"/>
      <c r="AZ187" s="12" t="s">
        <v>173</v>
      </c>
      <c r="BA187" s="15">
        <v>439489.97</v>
      </c>
      <c r="BB187" s="15">
        <f t="shared" si="2"/>
        <v>21.974498499999999</v>
      </c>
    </row>
    <row r="188" spans="1:54" ht="17.100000000000001" customHeight="1">
      <c r="A188" s="5" t="s">
        <v>175</v>
      </c>
      <c r="B188" s="4" t="s">
        <v>17</v>
      </c>
      <c r="C188" s="4" t="s">
        <v>50</v>
      </c>
      <c r="D188" s="4" t="s">
        <v>20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6"/>
      <c r="W188" s="6"/>
      <c r="X188" s="6"/>
      <c r="Y188" s="6"/>
      <c r="Z188" s="5" t="s">
        <v>175</v>
      </c>
      <c r="AA188" s="7">
        <v>10532700</v>
      </c>
      <c r="AB188" s="7"/>
      <c r="AC188" s="7">
        <v>10132700</v>
      </c>
      <c r="AD188" s="7"/>
      <c r="AE188" s="7">
        <v>110000</v>
      </c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>
        <v>28911640</v>
      </c>
      <c r="AQ188" s="7"/>
      <c r="AR188" s="7">
        <v>27566600</v>
      </c>
      <c r="AS188" s="7"/>
      <c r="AT188" s="7">
        <v>1085040</v>
      </c>
      <c r="AU188" s="7">
        <v>260000</v>
      </c>
      <c r="AV188" s="7"/>
      <c r="AW188" s="7"/>
      <c r="AX188" s="7"/>
      <c r="AY188" s="7"/>
      <c r="AZ188" s="5" t="s">
        <v>175</v>
      </c>
      <c r="BA188" s="7">
        <v>27265.25</v>
      </c>
      <c r="BB188" s="7">
        <f t="shared" si="2"/>
        <v>0.25886287466651475</v>
      </c>
    </row>
    <row r="189" spans="1:54" ht="17.100000000000001" customHeight="1">
      <c r="A189" s="5" t="s">
        <v>176</v>
      </c>
      <c r="B189" s="4" t="s">
        <v>17</v>
      </c>
      <c r="C189" s="4" t="s">
        <v>50</v>
      </c>
      <c r="D189" s="4" t="s">
        <v>19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6"/>
      <c r="W189" s="6"/>
      <c r="X189" s="6"/>
      <c r="Y189" s="6"/>
      <c r="Z189" s="5" t="s">
        <v>176</v>
      </c>
      <c r="AA189" s="7">
        <v>10532700</v>
      </c>
      <c r="AB189" s="7"/>
      <c r="AC189" s="7">
        <v>10132700</v>
      </c>
      <c r="AD189" s="7"/>
      <c r="AE189" s="7">
        <v>110000</v>
      </c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>
        <v>28911640</v>
      </c>
      <c r="AQ189" s="7"/>
      <c r="AR189" s="7">
        <v>27566600</v>
      </c>
      <c r="AS189" s="7"/>
      <c r="AT189" s="7">
        <v>1085040</v>
      </c>
      <c r="AU189" s="7">
        <v>260000</v>
      </c>
      <c r="AV189" s="7"/>
      <c r="AW189" s="7"/>
      <c r="AX189" s="7"/>
      <c r="AY189" s="7"/>
      <c r="AZ189" s="5" t="s">
        <v>176</v>
      </c>
      <c r="BA189" s="7">
        <v>27265.25</v>
      </c>
      <c r="BB189" s="7">
        <f t="shared" si="2"/>
        <v>0.25886287466651475</v>
      </c>
    </row>
    <row r="190" spans="1:54" ht="68.45" customHeight="1">
      <c r="A190" s="8" t="s">
        <v>122</v>
      </c>
      <c r="B190" s="9" t="s">
        <v>17</v>
      </c>
      <c r="C190" s="9" t="s">
        <v>50</v>
      </c>
      <c r="D190" s="9" t="s">
        <v>19</v>
      </c>
      <c r="E190" s="9" t="s">
        <v>153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10"/>
      <c r="W190" s="10"/>
      <c r="X190" s="10"/>
      <c r="Y190" s="10"/>
      <c r="Z190" s="8" t="s">
        <v>122</v>
      </c>
      <c r="AA190" s="11">
        <v>10342700</v>
      </c>
      <c r="AB190" s="11"/>
      <c r="AC190" s="11">
        <v>10132700</v>
      </c>
      <c r="AD190" s="11"/>
      <c r="AE190" s="11">
        <v>110000</v>
      </c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>
        <v>28651640</v>
      </c>
      <c r="AQ190" s="11"/>
      <c r="AR190" s="11">
        <v>27566600</v>
      </c>
      <c r="AS190" s="11"/>
      <c r="AT190" s="11">
        <v>1085040</v>
      </c>
      <c r="AU190" s="11"/>
      <c r="AV190" s="11"/>
      <c r="AW190" s="11"/>
      <c r="AX190" s="11"/>
      <c r="AY190" s="11"/>
      <c r="AZ190" s="8" t="s">
        <v>122</v>
      </c>
      <c r="BA190" s="11">
        <v>0</v>
      </c>
      <c r="BB190" s="11">
        <f t="shared" si="2"/>
        <v>0</v>
      </c>
    </row>
    <row r="191" spans="1:54" ht="51.4" customHeight="1">
      <c r="A191" s="12" t="s">
        <v>118</v>
      </c>
      <c r="B191" s="13" t="s">
        <v>17</v>
      </c>
      <c r="C191" s="13" t="s">
        <v>50</v>
      </c>
      <c r="D191" s="13" t="s">
        <v>19</v>
      </c>
      <c r="E191" s="13" t="s">
        <v>153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 t="s">
        <v>119</v>
      </c>
      <c r="U191" s="13"/>
      <c r="V191" s="14"/>
      <c r="W191" s="14"/>
      <c r="X191" s="14"/>
      <c r="Y191" s="14"/>
      <c r="Z191" s="12" t="s">
        <v>118</v>
      </c>
      <c r="AA191" s="15">
        <v>10342700</v>
      </c>
      <c r="AB191" s="15"/>
      <c r="AC191" s="15">
        <v>10132700</v>
      </c>
      <c r="AD191" s="15"/>
      <c r="AE191" s="15">
        <v>110000</v>
      </c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>
        <v>28651640</v>
      </c>
      <c r="AQ191" s="15"/>
      <c r="AR191" s="15">
        <v>27566600</v>
      </c>
      <c r="AS191" s="15"/>
      <c r="AT191" s="15">
        <v>1085040</v>
      </c>
      <c r="AU191" s="15"/>
      <c r="AV191" s="15"/>
      <c r="AW191" s="15"/>
      <c r="AX191" s="15"/>
      <c r="AY191" s="15"/>
      <c r="AZ191" s="12" t="s">
        <v>118</v>
      </c>
      <c r="BA191" s="15">
        <v>0</v>
      </c>
      <c r="BB191" s="15">
        <f t="shared" si="2"/>
        <v>0</v>
      </c>
    </row>
    <row r="192" spans="1:54" ht="34.15" customHeight="1">
      <c r="A192" s="12" t="s">
        <v>120</v>
      </c>
      <c r="B192" s="13" t="s">
        <v>17</v>
      </c>
      <c r="C192" s="13" t="s">
        <v>50</v>
      </c>
      <c r="D192" s="13" t="s">
        <v>19</v>
      </c>
      <c r="E192" s="13" t="s">
        <v>153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 t="s">
        <v>121</v>
      </c>
      <c r="U192" s="13"/>
      <c r="V192" s="14"/>
      <c r="W192" s="14"/>
      <c r="X192" s="14"/>
      <c r="Y192" s="14"/>
      <c r="Z192" s="12" t="s">
        <v>120</v>
      </c>
      <c r="AA192" s="15">
        <v>10342700</v>
      </c>
      <c r="AB192" s="15"/>
      <c r="AC192" s="15">
        <v>10132700</v>
      </c>
      <c r="AD192" s="15"/>
      <c r="AE192" s="15">
        <v>110000</v>
      </c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>
        <v>28651640</v>
      </c>
      <c r="AQ192" s="15"/>
      <c r="AR192" s="15">
        <v>27566600</v>
      </c>
      <c r="AS192" s="15"/>
      <c r="AT192" s="15">
        <v>1085040</v>
      </c>
      <c r="AU192" s="15"/>
      <c r="AV192" s="15"/>
      <c r="AW192" s="15"/>
      <c r="AX192" s="15"/>
      <c r="AY192" s="15"/>
      <c r="AZ192" s="12" t="s">
        <v>120</v>
      </c>
      <c r="BA192" s="15">
        <v>0</v>
      </c>
      <c r="BB192" s="15">
        <f t="shared" si="2"/>
        <v>0</v>
      </c>
    </row>
    <row r="193" spans="1:54" ht="68.45" customHeight="1">
      <c r="A193" s="8" t="s">
        <v>177</v>
      </c>
      <c r="B193" s="9" t="s">
        <v>17</v>
      </c>
      <c r="C193" s="9" t="s">
        <v>50</v>
      </c>
      <c r="D193" s="9" t="s">
        <v>19</v>
      </c>
      <c r="E193" s="9" t="s">
        <v>178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10"/>
      <c r="W193" s="10"/>
      <c r="X193" s="10"/>
      <c r="Y193" s="10"/>
      <c r="Z193" s="8" t="s">
        <v>177</v>
      </c>
      <c r="AA193" s="11">
        <v>190000</v>
      </c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>
        <v>260000</v>
      </c>
      <c r="AQ193" s="11"/>
      <c r="AR193" s="11"/>
      <c r="AS193" s="11"/>
      <c r="AT193" s="11"/>
      <c r="AU193" s="11">
        <v>260000</v>
      </c>
      <c r="AV193" s="11"/>
      <c r="AW193" s="11"/>
      <c r="AX193" s="11"/>
      <c r="AY193" s="11"/>
      <c r="AZ193" s="8" t="s">
        <v>177</v>
      </c>
      <c r="BA193" s="11">
        <v>27265.25</v>
      </c>
      <c r="BB193" s="11">
        <f t="shared" si="2"/>
        <v>14.350131578947368</v>
      </c>
    </row>
    <row r="194" spans="1:54" ht="51.4" customHeight="1">
      <c r="A194" s="12" t="s">
        <v>33</v>
      </c>
      <c r="B194" s="13" t="s">
        <v>17</v>
      </c>
      <c r="C194" s="13" t="s">
        <v>50</v>
      </c>
      <c r="D194" s="13" t="s">
        <v>19</v>
      </c>
      <c r="E194" s="13" t="s">
        <v>178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 t="s">
        <v>34</v>
      </c>
      <c r="U194" s="13"/>
      <c r="V194" s="14"/>
      <c r="W194" s="14"/>
      <c r="X194" s="14"/>
      <c r="Y194" s="14"/>
      <c r="Z194" s="12" t="s">
        <v>33</v>
      </c>
      <c r="AA194" s="15">
        <v>190000</v>
      </c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>
        <v>260000</v>
      </c>
      <c r="AQ194" s="15"/>
      <c r="AR194" s="15"/>
      <c r="AS194" s="15"/>
      <c r="AT194" s="15"/>
      <c r="AU194" s="15">
        <v>260000</v>
      </c>
      <c r="AV194" s="15"/>
      <c r="AW194" s="15"/>
      <c r="AX194" s="15"/>
      <c r="AY194" s="15"/>
      <c r="AZ194" s="12" t="s">
        <v>33</v>
      </c>
      <c r="BA194" s="15">
        <v>27265.25</v>
      </c>
      <c r="BB194" s="15">
        <f t="shared" si="2"/>
        <v>14.350131578947368</v>
      </c>
    </row>
    <row r="195" spans="1:54" ht="68.45" customHeight="1">
      <c r="A195" s="12" t="s">
        <v>35</v>
      </c>
      <c r="B195" s="13" t="s">
        <v>17</v>
      </c>
      <c r="C195" s="13" t="s">
        <v>50</v>
      </c>
      <c r="D195" s="13" t="s">
        <v>19</v>
      </c>
      <c r="E195" s="13" t="s">
        <v>178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 t="s">
        <v>36</v>
      </c>
      <c r="U195" s="13"/>
      <c r="V195" s="14"/>
      <c r="W195" s="14"/>
      <c r="X195" s="14"/>
      <c r="Y195" s="14"/>
      <c r="Z195" s="12" t="s">
        <v>35</v>
      </c>
      <c r="AA195" s="15">
        <v>190000</v>
      </c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>
        <v>260000</v>
      </c>
      <c r="AQ195" s="15"/>
      <c r="AR195" s="15"/>
      <c r="AS195" s="15"/>
      <c r="AT195" s="15"/>
      <c r="AU195" s="15">
        <v>260000</v>
      </c>
      <c r="AV195" s="15"/>
      <c r="AW195" s="15"/>
      <c r="AX195" s="15"/>
      <c r="AY195" s="15"/>
      <c r="AZ195" s="12" t="s">
        <v>35</v>
      </c>
      <c r="BA195" s="15">
        <v>27265.25</v>
      </c>
      <c r="BB195" s="15">
        <f t="shared" si="2"/>
        <v>14.350131578947368</v>
      </c>
    </row>
    <row r="196" spans="1:54" ht="17.100000000000001" customHeight="1">
      <c r="A196" s="17" t="s">
        <v>179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6"/>
      <c r="W196" s="6"/>
      <c r="X196" s="6"/>
      <c r="Y196" s="6"/>
      <c r="Z196" s="17" t="s">
        <v>179</v>
      </c>
      <c r="AA196" s="7">
        <v>105860949.38</v>
      </c>
      <c r="AB196" s="7">
        <v>267200</v>
      </c>
      <c r="AC196" s="7">
        <v>41753305</v>
      </c>
      <c r="AD196" s="7">
        <v>1049000</v>
      </c>
      <c r="AE196" s="7">
        <v>6130778.2800000003</v>
      </c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>
        <v>102115590</v>
      </c>
      <c r="AQ196" s="7">
        <v>271600</v>
      </c>
      <c r="AR196" s="7">
        <v>42061790</v>
      </c>
      <c r="AS196" s="7">
        <v>1090000</v>
      </c>
      <c r="AT196" s="7">
        <v>2765828</v>
      </c>
      <c r="AU196" s="7">
        <v>63055420</v>
      </c>
      <c r="AV196" s="7">
        <v>285800</v>
      </c>
      <c r="AW196" s="7">
        <v>856520</v>
      </c>
      <c r="AX196" s="7">
        <v>1138000</v>
      </c>
      <c r="AY196" s="7">
        <v>1731410</v>
      </c>
      <c r="AZ196" s="17" t="s">
        <v>179</v>
      </c>
      <c r="BA196" s="7">
        <v>9466714.1300000008</v>
      </c>
      <c r="BB196" s="22">
        <f>BA196/AA196*100</f>
        <v>8.9425932654525386</v>
      </c>
    </row>
    <row r="197" spans="1:54" ht="15"/>
  </sheetData>
  <mergeCells count="43">
    <mergeCell ref="BB4:BB5"/>
    <mergeCell ref="BA1:BB1"/>
    <mergeCell ref="A1:AZ1"/>
    <mergeCell ref="D4:D5"/>
    <mergeCell ref="C4:C5"/>
    <mergeCell ref="AX4:AX5"/>
    <mergeCell ref="AW4:AW5"/>
    <mergeCell ref="AR4:AR5"/>
    <mergeCell ref="AY4:AY5"/>
    <mergeCell ref="AT4:AT5"/>
    <mergeCell ref="X4:X5"/>
    <mergeCell ref="AU4:AU5"/>
    <mergeCell ref="V4:V5"/>
    <mergeCell ref="AP4:AP5"/>
    <mergeCell ref="U4:U5"/>
    <mergeCell ref="W4:W5"/>
    <mergeCell ref="B4:B5"/>
    <mergeCell ref="T4:T5"/>
    <mergeCell ref="E4:S5"/>
    <mergeCell ref="AV4:AV5"/>
    <mergeCell ref="AQ4:AQ5"/>
    <mergeCell ref="BA4:BA5"/>
    <mergeCell ref="AF4:AF5"/>
    <mergeCell ref="AA4:AA5"/>
    <mergeCell ref="AE4:AE5"/>
    <mergeCell ref="AB4:AB5"/>
    <mergeCell ref="AS4:AS5"/>
    <mergeCell ref="A2:BB2"/>
    <mergeCell ref="AN4:AN5"/>
    <mergeCell ref="AO4:AO5"/>
    <mergeCell ref="AL4:AL5"/>
    <mergeCell ref="AM4:AM5"/>
    <mergeCell ref="AG4:AG5"/>
    <mergeCell ref="AH4:AH5"/>
    <mergeCell ref="AI4:AI5"/>
    <mergeCell ref="AJ4:AJ5"/>
    <mergeCell ref="Y4:Y5"/>
    <mergeCell ref="AD4:AD5"/>
    <mergeCell ref="AC4:AC5"/>
    <mergeCell ref="AZ4:AZ5"/>
    <mergeCell ref="A4:A5"/>
    <mergeCell ref="Z4:Z5"/>
    <mergeCell ref="AK4:AK5"/>
  </mergeCells>
  <pageMargins left="0.78740157480314965" right="0.39370078740157483" top="0.59055118110236227" bottom="0.59055118110236227" header="0.39370078740157483" footer="0.39370078740157483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rep:2.51.0.265</dc:description>
  <cp:lastModifiedBy>Operator</cp:lastModifiedBy>
  <dcterms:created xsi:type="dcterms:W3CDTF">2020-08-07T08:14:06Z</dcterms:created>
  <dcterms:modified xsi:type="dcterms:W3CDTF">2020-08-10T08:13:03Z</dcterms:modified>
</cp:coreProperties>
</file>