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<sst xmlns="http://schemas.openxmlformats.org/spreadsheetml/2006/main" count="62" uniqueCount="60">
  <si>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</si>
  <si>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</si>
  <si>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</si>
  <si>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</si>
  <si>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</si>
  <si>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</si>
  <si>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</si>
  <si>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</si>
  <si>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</si>
  <si>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</si>
  <si>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</si>
  <si>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</si>
  <si>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</si>
  <si>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</si>
  <si>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</si>
  <si>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</si>
  <si>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</si>
  <si>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</si>
  <si>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</si>
  <si>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</si>
  <si>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</si>
  <si>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</si>
  <si>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</si>
  <si>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</si>
  <si>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</si>
  <si>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</si>
  <si>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</si>
  <si>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</si>
  <si>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</si>
  <si>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</si>
  <si>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</si>
  <si>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</si>
  <si>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</si>
  <si>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2 02 20 21 6 10 0 000 151 </t>
  </si>
  <si>
    <t xml:space="preserve">2 02 35 11 8 10 0 000 151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</si>
  <si>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</si>
  <si>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</si>
  <si>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</si>
  <si>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</si>
  <si>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2 02 20 077 10 0 000 151 </t>
  </si>
  <si>
    <t xml:space="preserve">2 02 29 99 9 10 0 000 151 </t>
  </si>
  <si>
    <t xml:space="preserve">Прочие субсидии бюджетам сельских поселений </t>
  </si>
  <si>
    <t>Единый сельскохозяйственный налог</t>
  </si>
  <si>
    <t xml:space="preserve">1 05 03 01 0 01 0 000 110 </t>
  </si>
  <si>
    <t xml:space="preserve">Сумма( рублей) 2018г. </t>
  </si>
  <si>
    <t>1 17 05 05 0 10 0 000 180</t>
  </si>
  <si>
    <t>Прочие неналоговые доходы бюджетов сельских поселений</t>
  </si>
  <si>
    <t>Субсидии бюджета на поддержку государственных программ субъекта РФ и муниципальных программ</t>
  </si>
  <si>
    <t xml:space="preserve">2 02 15 00 110 0 000 151 </t>
  </si>
  <si>
    <t>2 02 2555510 0 000 151</t>
  </si>
  <si>
    <t xml:space="preserve">2 02 30 02 4 10 0 000 151 </t>
  </si>
  <si>
    <t xml:space="preserve">2 02 40 01 4 10 0 000 151 </t>
  </si>
  <si>
    <t xml:space="preserve">Прочие межбюджетные трансферы , передаваемые бюджетам сельских поселений </t>
  </si>
  <si>
    <t xml:space="preserve">2 0249 99 9 10 0 000 151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</si>
  <si>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 муниципальных бюджетных и  автономных учреждений), в части реализации основных средств по указанному имуществу</t>
  </si>
  <si>
    <t>1 14 02052 10 0000 410</t>
  </si>
  <si>
    <t>Доходы от продажи земельных участков, находящиеся в собственности сельских поселений (за исключением земельных участков муниципальных автономных учреждений)</t>
  </si>
  <si>
    <t>1 14 06025 10 0000 430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</si>
  <si>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 на 2018год
</t>
  </si>
  <si>
    <t xml:space="preserve"> Приложение 3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 08    декабря  2017  года №  125                                                                           в редакции решения № 145 от 12.07.2018г.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</si>
</sst>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4" fontId="11" fillId="0" borderId="10" xfId="0" applyNumberFormat="1" applyFont="1" applyFill="1" applyBorder="1" applyAlignment="1">
      <alignment horizontal="justify" vertical="center" wrapText="1"/>
    </xf>
    <xf numFmtId="164" fontId="12" fillId="0" borderId="10" xfId="0" applyNumberFormat="1" applyFont="1" applyFill="1" applyBorder="1" applyAlignment="1">
      <alignment horizontal="justify" vertical="center" wrapText="1"/>
    </xf>
    <xf numFmtId="164" fontId="13" fillId="0" borderId="10" xfId="0" applyNumberFormat="1" applyFont="1" applyFill="1" applyBorder="1" applyAlignment="1">
      <alignment horizontal="justify" vertical="center" wrapText="1"/>
    </xf>
    <xf numFmtId="164" fontId="15" fillId="0" borderId="10" xfId="0" applyNumberFormat="1" applyFont="1" applyFill="1" applyBorder="1" applyAlignment="1">
      <alignment horizontal="justify" vertical="center" wrapText="1"/>
    </xf>
    <xf numFmtId="164" fontId="7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75" zoomScalePageLayoutView="0" workbookViewId="0" topLeftCell="A1">
      <selection activeCell="B1" sqref="B1:C2"/>
    </sheetView>
  </sheetViews>
  <sheetFormatPr defaultColWidth="9.140625" defaultRowHeight="15"/>
  <cols>
    <col min="1" max="1" width="47.57421875" style="0" customWidth="1"/>
    <col min="2" max="2" width="47.00390625" style="0" customWidth="1"/>
    <col min="3" max="3" width="19.421875" style="0" customWidth="1"/>
    <col min="5" max="5" width="18.8515625" style="0" customWidth="1"/>
    <col min="6" max="6" width="18.57421875" style="0" customWidth="1"/>
  </cols>
  <sheetData>
    <row r="1" spans="1:3" ht="79.5" customHeight="1">
      <c r="A1" s="1"/>
      <c r="B1" s="33" t="s">
        <v>59</v>
      </c>
      <c r="C1" s="33"/>
    </row>
    <row r="2" spans="1:3" ht="60" customHeight="1">
      <c r="A2" s="1"/>
      <c r="B2" s="33"/>
      <c r="C2" s="33"/>
    </row>
    <row r="3" spans="1:5" ht="88.5" customHeight="1">
      <c r="A3" s="36" t="s">
        <v>58</v>
      </c>
      <c r="B3" s="36"/>
      <c r="C3" s="36"/>
      <c r="D3" s="28"/>
      <c r="E3" s="22"/>
    </row>
    <row r="4" spans="1:9" ht="15" customHeight="1">
      <c r="A4" s="34" t="s">
        <v>1</v>
      </c>
      <c r="B4" s="35" t="s">
        <v>2</v>
      </c>
      <c r="C4" s="35" t="s">
        <v>44</v>
      </c>
      <c r="D4" s="32"/>
      <c r="E4" s="32"/>
      <c r="F4" s="32"/>
      <c r="G4" s="9"/>
      <c r="H4" s="9"/>
      <c r="I4" s="9"/>
    </row>
    <row r="5" spans="1:9" ht="58.5" customHeight="1">
      <c r="A5" s="34"/>
      <c r="B5" s="35"/>
      <c r="C5" s="35"/>
      <c r="D5" s="32"/>
      <c r="E5" s="32"/>
      <c r="F5" s="32"/>
      <c r="G5" s="9"/>
      <c r="H5" s="9"/>
      <c r="I5" s="9"/>
    </row>
    <row r="6" spans="1:9" ht="18.75">
      <c r="A6" s="20" t="s">
        <v>3</v>
      </c>
      <c r="B6" s="2" t="s">
        <v>37</v>
      </c>
      <c r="C6" s="2" t="s">
        <v>4</v>
      </c>
      <c r="D6" s="10"/>
      <c r="E6" s="10"/>
      <c r="F6" s="10"/>
      <c r="G6" s="9"/>
      <c r="H6" s="9"/>
      <c r="I6" s="9"/>
    </row>
    <row r="7" spans="1:9" ht="15" customHeight="1">
      <c r="A7" s="23" t="s">
        <v>0</v>
      </c>
      <c r="B7" s="3"/>
      <c r="C7" s="4">
        <f>C8</f>
        <v>80244829.83</v>
      </c>
      <c r="D7" s="12"/>
      <c r="E7" s="11"/>
      <c r="F7" s="13"/>
      <c r="G7" s="9"/>
      <c r="H7" s="9"/>
      <c r="I7" s="9"/>
    </row>
    <row r="8" spans="1:9" ht="18.75">
      <c r="A8" s="24" t="s">
        <v>22</v>
      </c>
      <c r="B8" s="5" t="s">
        <v>6</v>
      </c>
      <c r="C8" s="6">
        <f>C9+C18+C25</f>
        <v>80244829.83</v>
      </c>
      <c r="D8" s="15"/>
      <c r="E8" s="14"/>
      <c r="F8" s="16"/>
      <c r="G8" s="9"/>
      <c r="H8" s="9"/>
      <c r="I8" s="9"/>
    </row>
    <row r="9" spans="1:9" ht="18.75">
      <c r="A9" s="26" t="s">
        <v>5</v>
      </c>
      <c r="B9" s="5" t="s">
        <v>6</v>
      </c>
      <c r="C9" s="6">
        <f>C10+C11+C12+C13+C14+C15+C16+C17</f>
        <v>13636667.68</v>
      </c>
      <c r="D9" s="15"/>
      <c r="E9" s="14"/>
      <c r="F9" s="16"/>
      <c r="G9" s="9"/>
      <c r="H9" s="9"/>
      <c r="I9" s="9"/>
    </row>
    <row r="10" spans="1:9" ht="90">
      <c r="A10" s="25" t="s">
        <v>18</v>
      </c>
      <c r="B10" s="7" t="s">
        <v>23</v>
      </c>
      <c r="C10" s="8">
        <v>3630000</v>
      </c>
      <c r="D10" s="18"/>
      <c r="E10" s="17"/>
      <c r="F10" s="19"/>
      <c r="G10" s="9"/>
      <c r="H10" s="9"/>
      <c r="I10" s="9"/>
    </row>
    <row r="11" spans="1:9" ht="96" customHeight="1">
      <c r="A11" s="25" t="s">
        <v>16</v>
      </c>
      <c r="B11" s="7" t="s">
        <v>24</v>
      </c>
      <c r="C11" s="8">
        <v>495100</v>
      </c>
      <c r="D11" s="15"/>
      <c r="E11" s="14"/>
      <c r="F11" s="16"/>
      <c r="G11" s="9"/>
      <c r="H11" s="9"/>
      <c r="I11" s="9"/>
    </row>
    <row r="12" spans="1:9" ht="90">
      <c r="A12" s="25" t="s">
        <v>17</v>
      </c>
      <c r="B12" s="7" t="s">
        <v>25</v>
      </c>
      <c r="C12" s="8">
        <v>500000</v>
      </c>
      <c r="D12" s="18"/>
      <c r="E12" s="17"/>
      <c r="F12" s="19"/>
      <c r="G12" s="9"/>
      <c r="H12" s="9"/>
      <c r="I12" s="9"/>
    </row>
    <row r="13" spans="1:9" ht="15.75">
      <c r="A13" s="25" t="s">
        <v>42</v>
      </c>
      <c r="B13" s="7" t="s">
        <v>43</v>
      </c>
      <c r="C13" s="8">
        <v>3880240</v>
      </c>
      <c r="D13" s="18"/>
      <c r="E13" s="17"/>
      <c r="F13" s="19"/>
      <c r="G13" s="9"/>
      <c r="H13" s="9"/>
      <c r="I13" s="9"/>
    </row>
    <row r="14" spans="1:9" ht="62.25" customHeight="1">
      <c r="A14" s="25" t="s">
        <v>19</v>
      </c>
      <c r="B14" s="7" t="s">
        <v>26</v>
      </c>
      <c r="C14" s="8">
        <v>211400</v>
      </c>
      <c r="D14" s="18"/>
      <c r="E14" s="17"/>
      <c r="F14" s="19"/>
      <c r="G14" s="9"/>
      <c r="H14" s="9"/>
      <c r="I14" s="9"/>
    </row>
    <row r="15" spans="1:9" ht="45">
      <c r="A15" s="25" t="s">
        <v>20</v>
      </c>
      <c r="B15" s="7" t="s">
        <v>27</v>
      </c>
      <c r="C15" s="8">
        <v>2993427.68</v>
      </c>
      <c r="D15" s="18"/>
      <c r="E15" s="17"/>
      <c r="F15" s="19"/>
      <c r="G15" s="9"/>
      <c r="H15" s="9"/>
      <c r="I15" s="9"/>
    </row>
    <row r="16" spans="1:9" ht="46.5" customHeight="1">
      <c r="A16" s="25" t="s">
        <v>21</v>
      </c>
      <c r="B16" s="7" t="s">
        <v>28</v>
      </c>
      <c r="C16" s="8">
        <v>1892500</v>
      </c>
      <c r="D16" s="18"/>
      <c r="E16" s="17"/>
      <c r="F16" s="19"/>
      <c r="G16" s="9"/>
      <c r="H16" s="9"/>
      <c r="I16" s="9"/>
    </row>
    <row r="17" spans="1:9" ht="105">
      <c r="A17" s="25" t="s">
        <v>7</v>
      </c>
      <c r="B17" s="7" t="s">
        <v>29</v>
      </c>
      <c r="C17" s="8">
        <v>34000</v>
      </c>
      <c r="D17" s="18"/>
      <c r="E17" s="17"/>
      <c r="F17" s="19"/>
      <c r="G17" s="9"/>
      <c r="H17" s="9"/>
      <c r="I17" s="9"/>
    </row>
    <row r="18" spans="1:9" ht="18.75">
      <c r="A18" s="26" t="s">
        <v>8</v>
      </c>
      <c r="B18" s="5" t="s">
        <v>6</v>
      </c>
      <c r="C18" s="30">
        <f>C19+C20+C23+C24+C22+C21</f>
        <v>4476181</v>
      </c>
      <c r="D18" s="18"/>
      <c r="E18" s="17"/>
      <c r="F18" s="19"/>
      <c r="G18" s="9"/>
      <c r="H18" s="9"/>
      <c r="I18" s="9"/>
    </row>
    <row r="19" spans="1:9" ht="90">
      <c r="A19" s="25" t="s">
        <v>9</v>
      </c>
      <c r="B19" s="7" t="s">
        <v>30</v>
      </c>
      <c r="C19" s="8">
        <v>1687000</v>
      </c>
      <c r="D19" s="18"/>
      <c r="E19" s="17"/>
      <c r="F19" s="19"/>
      <c r="G19" s="9"/>
      <c r="H19" s="9"/>
      <c r="I19" s="9"/>
    </row>
    <row r="20" spans="1:9" ht="90">
      <c r="A20" s="25" t="s">
        <v>10</v>
      </c>
      <c r="B20" s="7" t="s">
        <v>31</v>
      </c>
      <c r="C20" s="8">
        <v>300000</v>
      </c>
      <c r="D20" s="18"/>
      <c r="E20" s="17"/>
      <c r="F20" s="19"/>
      <c r="G20" s="9"/>
      <c r="H20" s="9"/>
      <c r="I20" s="9"/>
    </row>
    <row r="21" spans="1:9" ht="141" customHeight="1">
      <c r="A21" s="25" t="s">
        <v>54</v>
      </c>
      <c r="B21" s="7" t="s">
        <v>55</v>
      </c>
      <c r="C21" s="8">
        <v>519077</v>
      </c>
      <c r="D21" s="18"/>
      <c r="E21" s="17"/>
      <c r="F21" s="19"/>
      <c r="G21" s="9"/>
      <c r="H21" s="9"/>
      <c r="I21" s="9"/>
    </row>
    <row r="22" spans="1:9" ht="60">
      <c r="A22" s="25" t="s">
        <v>56</v>
      </c>
      <c r="B22" s="7" t="s">
        <v>57</v>
      </c>
      <c r="C22" s="8">
        <v>1460104</v>
      </c>
      <c r="D22" s="18"/>
      <c r="E22" s="17"/>
      <c r="F22" s="19"/>
      <c r="G22" s="9"/>
      <c r="H22" s="9"/>
      <c r="I22" s="9"/>
    </row>
    <row r="23" spans="1:9" ht="30">
      <c r="A23" s="25" t="s">
        <v>35</v>
      </c>
      <c r="B23" s="7" t="s">
        <v>32</v>
      </c>
      <c r="C23" s="8">
        <v>170000</v>
      </c>
      <c r="D23" s="18"/>
      <c r="E23" s="17"/>
      <c r="F23" s="19"/>
      <c r="G23" s="9"/>
      <c r="H23" s="9"/>
      <c r="I23" s="9"/>
    </row>
    <row r="24" spans="1:9" ht="30">
      <c r="A24" s="25" t="s">
        <v>46</v>
      </c>
      <c r="B24" s="7" t="s">
        <v>45</v>
      </c>
      <c r="C24" s="8">
        <v>340000</v>
      </c>
      <c r="D24" s="18"/>
      <c r="E24" s="17"/>
      <c r="F24" s="19"/>
      <c r="G24" s="9"/>
      <c r="H24" s="9"/>
      <c r="I24" s="9"/>
    </row>
    <row r="25" spans="1:9" ht="15.75">
      <c r="A25" s="27" t="s">
        <v>36</v>
      </c>
      <c r="B25" s="7"/>
      <c r="C25" s="29">
        <f>C26+C27+C28+C29+C30+C31+C32+C33+C34</f>
        <v>62131981.15</v>
      </c>
      <c r="D25" s="18"/>
      <c r="E25" s="17"/>
      <c r="F25" s="19"/>
      <c r="G25" s="9"/>
      <c r="H25" s="9"/>
      <c r="I25" s="9"/>
    </row>
    <row r="26" spans="1:9" ht="99" customHeight="1">
      <c r="A26" s="25" t="s">
        <v>11</v>
      </c>
      <c r="B26" s="7" t="s">
        <v>48</v>
      </c>
      <c r="C26" s="8">
        <v>14596600</v>
      </c>
      <c r="D26" s="18"/>
      <c r="E26" s="17"/>
      <c r="F26" s="19"/>
      <c r="G26" s="9"/>
      <c r="H26" s="9"/>
      <c r="I26" s="9"/>
    </row>
    <row r="27" spans="1:9" ht="88.5" customHeight="1">
      <c r="A27" s="25" t="s">
        <v>38</v>
      </c>
      <c r="B27" s="7" t="s">
        <v>39</v>
      </c>
      <c r="C27" s="8">
        <v>27300100</v>
      </c>
      <c r="D27" s="18"/>
      <c r="E27" s="17"/>
      <c r="F27" s="19"/>
      <c r="G27" s="9"/>
      <c r="H27" s="9"/>
      <c r="I27" s="9"/>
    </row>
    <row r="28" spans="1:9" ht="159" customHeight="1">
      <c r="A28" s="25" t="s">
        <v>12</v>
      </c>
      <c r="B28" s="7" t="s">
        <v>33</v>
      </c>
      <c r="C28" s="21">
        <f>474600</f>
        <v>474600</v>
      </c>
      <c r="D28" s="18"/>
      <c r="E28" s="17"/>
      <c r="F28" s="19"/>
      <c r="G28" s="9"/>
      <c r="H28" s="9"/>
      <c r="I28" s="9"/>
    </row>
    <row r="29" spans="1:9" ht="45">
      <c r="A29" s="25" t="s">
        <v>47</v>
      </c>
      <c r="B29" s="7" t="s">
        <v>49</v>
      </c>
      <c r="C29" s="31">
        <v>4000000</v>
      </c>
      <c r="D29" s="18"/>
      <c r="E29" s="17"/>
      <c r="F29" s="19"/>
      <c r="G29" s="9"/>
      <c r="H29" s="9"/>
      <c r="I29" s="9"/>
    </row>
    <row r="30" spans="1:9" ht="27.75" customHeight="1">
      <c r="A30" s="25" t="s">
        <v>41</v>
      </c>
      <c r="B30" s="7" t="s">
        <v>40</v>
      </c>
      <c r="C30" s="31">
        <v>14088283.83</v>
      </c>
      <c r="D30" s="18"/>
      <c r="E30" s="17"/>
      <c r="F30" s="19"/>
      <c r="G30" s="9"/>
      <c r="H30" s="9"/>
      <c r="I30" s="9"/>
    </row>
    <row r="31" spans="1:9" ht="90">
      <c r="A31" s="25" t="s">
        <v>13</v>
      </c>
      <c r="B31" s="7" t="s">
        <v>50</v>
      </c>
      <c r="C31" s="8">
        <v>539625</v>
      </c>
      <c r="D31" s="15"/>
      <c r="E31" s="14"/>
      <c r="F31" s="16"/>
      <c r="G31" s="9"/>
      <c r="H31" s="9"/>
      <c r="I31" s="9"/>
    </row>
    <row r="32" spans="1:9" ht="60">
      <c r="A32" s="25" t="s">
        <v>14</v>
      </c>
      <c r="B32" s="7" t="s">
        <v>34</v>
      </c>
      <c r="C32" s="8">
        <v>254400</v>
      </c>
      <c r="D32" s="18"/>
      <c r="E32" s="17"/>
      <c r="F32" s="19"/>
      <c r="G32" s="9"/>
      <c r="H32" s="9"/>
      <c r="I32" s="9"/>
    </row>
    <row r="33" spans="1:9" ht="134.25" customHeight="1">
      <c r="A33" s="25" t="s">
        <v>15</v>
      </c>
      <c r="B33" s="7" t="s">
        <v>51</v>
      </c>
      <c r="C33" s="8">
        <v>166100</v>
      </c>
      <c r="D33" s="18"/>
      <c r="E33" s="17"/>
      <c r="F33" s="19"/>
      <c r="G33" s="9"/>
      <c r="H33" s="9"/>
      <c r="I33" s="9"/>
    </row>
    <row r="34" spans="1:9" ht="63.75" customHeight="1">
      <c r="A34" s="25" t="s">
        <v>52</v>
      </c>
      <c r="B34" s="7" t="s">
        <v>53</v>
      </c>
      <c r="C34" s="21">
        <v>712272.32</v>
      </c>
      <c r="D34" s="18"/>
      <c r="E34" s="17"/>
      <c r="F34" s="19"/>
      <c r="G34" s="9"/>
      <c r="H34" s="9"/>
      <c r="I34" s="9"/>
    </row>
  </sheetData>
  <sheetProtection/>
  <mergeCells count="8">
    <mergeCell ref="E4:E5"/>
    <mergeCell ref="F4:F5"/>
    <mergeCell ref="B1:C2"/>
    <mergeCell ref="A4:A5"/>
    <mergeCell ref="B4:B5"/>
    <mergeCell ref="C4:C5"/>
    <mergeCell ref="D4:D5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Operator</cp:lastModifiedBy>
  <cp:lastPrinted>2018-06-08T07:14:30Z</cp:lastPrinted>
  <dcterms:created xsi:type="dcterms:W3CDTF">2016-10-24T08:38:45Z</dcterms:created>
  <dcterms:modified xsi:type="dcterms:W3CDTF">2018-07-17T07:39:05Z</dcterms:modified>
  <cp:category/>
  <cp:version/>
  <cp:contentType/>
  <cp:contentStatus/>
</cp:coreProperties>
</file>